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60" windowWidth="20736" windowHeight="10800" activeTab="1"/>
  </bookViews>
  <sheets>
    <sheet name="новгород" sheetId="1" r:id="rId1"/>
    <sheet name="боровичи" sheetId="6" r:id="rId2"/>
    <sheet name="старая русса" sheetId="2" r:id="rId3"/>
    <sheet name="валдай" sheetId="3" r:id="rId4"/>
    <sheet name="чудово" sheetId="4" r:id="rId5"/>
    <sheet name="окуловка" sheetId="5" r:id="rId6"/>
  </sheets>
  <definedNames>
    <definedName name="_xlnm._FilterDatabase" localSheetId="0" hidden="1">новгород!$B$1:$B$311</definedName>
  </definedNames>
  <calcPr calcId="152511" concurrentCalc="0"/>
</workbook>
</file>

<file path=xl/calcChain.xml><?xml version="1.0" encoding="utf-8"?>
<calcChain xmlns="http://schemas.openxmlformats.org/spreadsheetml/2006/main">
  <c r="U37" i="6" l="1"/>
  <c r="U36" i="6"/>
  <c r="U16" i="2"/>
  <c r="U57" i="1"/>
  <c r="U15" i="2"/>
  <c r="U29" i="6"/>
  <c r="U53" i="1"/>
  <c r="U51" i="1"/>
  <c r="U50" i="1"/>
  <c r="U31" i="1"/>
  <c r="U7" i="5"/>
</calcChain>
</file>

<file path=xl/comments1.xml><?xml version="1.0" encoding="utf-8"?>
<comments xmlns="http://schemas.openxmlformats.org/spreadsheetml/2006/main">
  <authors>
    <author>Морозова Елена Викторовна</author>
  </authors>
  <commentList>
    <comment ref="N60" authorId="0">
      <text>
        <r>
          <rPr>
            <b/>
            <sz val="9"/>
            <color indexed="81"/>
            <rFont val="Tahoma"/>
            <family val="2"/>
            <charset val="204"/>
          </rPr>
          <t>Морозова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18-279 (1С)</t>
        </r>
      </text>
    </comment>
  </commentList>
</comments>
</file>

<file path=xl/comments2.xml><?xml version="1.0" encoding="utf-8"?>
<comments xmlns="http://schemas.openxmlformats.org/spreadsheetml/2006/main">
  <authors>
    <author>Raskosnova-LV</author>
  </authors>
  <commentList>
    <comment ref="D14" authorId="0">
      <text>
        <r>
          <rPr>
            <b/>
            <sz val="9"/>
            <color indexed="81"/>
            <rFont val="Tahoma"/>
            <family val="2"/>
            <charset val="204"/>
          </rPr>
          <t>Raskosnova-LV:</t>
        </r>
        <r>
          <rPr>
            <sz val="9"/>
            <color indexed="81"/>
            <rFont val="Tahoma"/>
            <family val="2"/>
            <charset val="204"/>
          </rPr>
          <t xml:space="preserve">
отправлен отказ 13.07.16г (заказным письмом)</t>
        </r>
      </text>
    </comment>
  </commentList>
</comments>
</file>

<file path=xl/sharedStrings.xml><?xml version="1.0" encoding="utf-8"?>
<sst xmlns="http://schemas.openxmlformats.org/spreadsheetml/2006/main" count="1862" uniqueCount="1144">
  <si>
    <t>п/п</t>
  </si>
  <si>
    <t>Пользователь</t>
  </si>
  <si>
    <t>Поступление заявки</t>
  </si>
  <si>
    <t>Дата</t>
  </si>
  <si>
    <t>Время</t>
  </si>
  <si>
    <t>Организационно-правовая форма Пользователя</t>
  </si>
  <si>
    <t>Срок использования объектов</t>
  </si>
  <si>
    <t>Начало</t>
  </si>
  <si>
    <t>Окончание</t>
  </si>
  <si>
    <t>Планы Владельца инфраструктуры</t>
  </si>
  <si>
    <t>Цель размещения</t>
  </si>
  <si>
    <t xml:space="preserve"> РЕЕСТР ЗАЯВЛЕНИЙ ПОЛЬЗОВАТЕЛЕЙ О ПРЕДОСТАВЛЕНИИ ДОСТУПА К ИНФРАСТРУКТУРЕ ОАО "Новгородоблэлектро"</t>
  </si>
  <si>
    <t>Объект инфраструктуры к которому планируется доступ (по заявке)</t>
  </si>
  <si>
    <t>№ и дата ТУ</t>
  </si>
  <si>
    <t>Примечание</t>
  </si>
  <si>
    <t>"Мегафон"</t>
  </si>
  <si>
    <t>Публичное акционерное общество</t>
  </si>
  <si>
    <t>совместный подвес волоконно-оптического кабеля</t>
  </si>
  <si>
    <t>"Ростелеком"</t>
  </si>
  <si>
    <t>"Лайф-Линк"</t>
  </si>
  <si>
    <t>4сп</t>
  </si>
  <si>
    <t xml:space="preserve">ВЛ-0,4кВ по ул.Чапаева, Есенина, Якутская, Талькова, дер. Плетниха </t>
  </si>
  <si>
    <t>предоставление телематических услуг связи населению</t>
  </si>
  <si>
    <t>12ч. 27мин.</t>
  </si>
  <si>
    <t>"ЗЭТ-Телеком"</t>
  </si>
  <si>
    <t>5сп</t>
  </si>
  <si>
    <t>12ч.30 мин.</t>
  </si>
  <si>
    <t>ВЛ - 0,4 кВ ул.Мичуринская- Батецкая</t>
  </si>
  <si>
    <t>предоставление услуг связи</t>
  </si>
  <si>
    <t>"МобильныеТелеСистемы"</t>
  </si>
  <si>
    <t>КТП-9,   ВЛ-0,4кВ   опоры № 6,7,8,9 по ул.Прусская д.26а- ул.Орловская д.1/63</t>
  </si>
  <si>
    <t>16ч.28 мин</t>
  </si>
  <si>
    <t>7сп</t>
  </si>
  <si>
    <t>9сп</t>
  </si>
  <si>
    <t>п.Пролетарий ВЛ-0,4 ТП-2прол. (8шт) ВЛ-0,4кВ ТП-19прол.(3шт)</t>
  </si>
  <si>
    <t>16ч. 37мин</t>
  </si>
  <si>
    <t>общество с ограниченной ответственностью</t>
  </si>
  <si>
    <t xml:space="preserve"> "Максима"</t>
  </si>
  <si>
    <t>12сп</t>
  </si>
  <si>
    <t>11ч. 17мин.</t>
  </si>
  <si>
    <t>размещение сетей связи и проводного вещания</t>
  </si>
  <si>
    <t>12сп Ростелеком\Перечень опор.pdf</t>
  </si>
  <si>
    <t>Объект инфраструктуры к которому планируется доступ</t>
  </si>
  <si>
    <t>Чудовский филиал</t>
  </si>
  <si>
    <t>Старорусский филиал</t>
  </si>
  <si>
    <t xml:space="preserve"> РЕЕСТР ЗАЯВЛЕНИЙ ПОЛЬЗОВАТЕЛЕЙ О ПРЕДОСТАВЛЕНИИ ДОСТУПА К ИНФРАСТРУКТУРЕ АО "Новгородоблэлектро"</t>
  </si>
  <si>
    <t>Практика</t>
  </si>
  <si>
    <t>ООО</t>
  </si>
  <si>
    <t>13-58</t>
  </si>
  <si>
    <t>ВЛ-10кВ Л-6 ТПС Угловка до ЗТП Кирпичного завода п. Угловка (по ВЛ-10кВ - 8опор; ВЛ-0,4кВ ф.6 ул. Революции, Свободы от ТП-14 п. Угловка; ВЛ-0,4кВ ф.2 Заправка, ул. Строителей п. Угловка (по ВЛ-0,4кВ - 24опоры)</t>
  </si>
  <si>
    <t>июль 2015г</t>
  </si>
  <si>
    <t>постоянно</t>
  </si>
  <si>
    <t>линия связи для интернета и коммуникаций</t>
  </si>
  <si>
    <t>отсутствуют</t>
  </si>
  <si>
    <t>Шведкин А.Г</t>
  </si>
  <si>
    <t>Индивидуальный предприниматель</t>
  </si>
  <si>
    <t>14 сп</t>
  </si>
  <si>
    <t>8 ч.30 мин.</t>
  </si>
  <si>
    <t>14 сп Шведкин\scanitto-pro.pdf</t>
  </si>
  <si>
    <t xml:space="preserve">предоставление услуг связи </t>
  </si>
  <si>
    <t>Новлайн</t>
  </si>
  <si>
    <t>15сп</t>
  </si>
  <si>
    <t>10 ч. 10 мин.</t>
  </si>
  <si>
    <t>ВОЛС по опорам ул. Псковская 15 опора б/н - ул. Шелонская опора №34</t>
  </si>
  <si>
    <t>16сп</t>
  </si>
  <si>
    <t>15-815/СП</t>
  </si>
  <si>
    <t>15-821/СП</t>
  </si>
  <si>
    <t>15-820/СП</t>
  </si>
  <si>
    <t>15-835/СП</t>
  </si>
  <si>
    <t>17сп</t>
  </si>
  <si>
    <t>11 ч. 50 мин.</t>
  </si>
  <si>
    <t>10 ч. 40 мин.</t>
  </si>
  <si>
    <t>18сп</t>
  </si>
  <si>
    <t>В.Новгород ул.Хутынская, д.91; 2 опоры ВЛ-0,4кВ ТП 682</t>
  </si>
  <si>
    <t>19сп</t>
  </si>
  <si>
    <t>Датаком сервис</t>
  </si>
  <si>
    <t>11 ч. 45 мин.</t>
  </si>
  <si>
    <t xml:space="preserve">ул. Шелонская от ТП -442 (8 опор №5-12); ул. Псковская от ТП-442 (7 опор №1-5,7,8); ул. Псковская от ТП-491 (6 опор №19-24); ул. Озерная от ТП-492 (4 опоры №6-9) </t>
  </si>
  <si>
    <t>Вымпел-Коммуникации</t>
  </si>
  <si>
    <t>20сп</t>
  </si>
  <si>
    <t>10 ч. 57 мин.</t>
  </si>
  <si>
    <t>20 сп ПАО ВымпелКом\перечень опор ПАО Вымпел-Ком.pdf</t>
  </si>
  <si>
    <t>Контактное лицо телефон факс</t>
  </si>
  <si>
    <t>№ договора</t>
  </si>
  <si>
    <t>Состояние договора</t>
  </si>
  <si>
    <t>Количество опор по уровням напряжения</t>
  </si>
  <si>
    <t>0,4кВ</t>
  </si>
  <si>
    <t>6-10кВ</t>
  </si>
  <si>
    <t>Стоимость одного места руб./мес. (с НДС)</t>
  </si>
  <si>
    <t>Суммарная стоимость по договору/мес. (с НДС)</t>
  </si>
  <si>
    <t>№ Заявления</t>
  </si>
  <si>
    <t>Срок выполнения ТУ
(3 месяца с даты подписания договора)</t>
  </si>
  <si>
    <t>(8162) 55-20-85, 89116140000</t>
  </si>
  <si>
    <t>89116135395 Ксения Юрьевна</t>
  </si>
  <si>
    <t>89212049034 Вадим Геннадьевич
89602061854 Татьяна Сергеевна</t>
  </si>
  <si>
    <t>Контроль оплаты (ежеквартально, по задолженности оплаты)</t>
  </si>
  <si>
    <t>№ и дата дополнительного соглашения</t>
  </si>
  <si>
    <t>15 ч. 47 мин</t>
  </si>
  <si>
    <t>г.Старая Русса ул.1 Мая опоры 2-11 ВЛ от ТП-50</t>
  </si>
  <si>
    <t>1спС</t>
  </si>
  <si>
    <t>16.34</t>
  </si>
  <si>
    <t>Боровичский филиал</t>
  </si>
  <si>
    <t xml:space="preserve"> РЕЕСТР ЗАЯВЛЕНИЙ ПОЛЬЗОВАТЕЛЕЙ О ПРЕДОСТАВЛЕНИИ ДОСТУПА К  ИНФРАСТРУКТУРЕ АО "Новгородоблэлектро"</t>
  </si>
  <si>
    <t>Валдайский филиал</t>
  </si>
  <si>
    <t>"МТС"</t>
  </si>
  <si>
    <t>Окуловскикй филиал</t>
  </si>
  <si>
    <t xml:space="preserve">№1-СП-Ок              </t>
  </si>
  <si>
    <t>Мегафон</t>
  </si>
  <si>
    <t>21сп</t>
  </si>
  <si>
    <t>10 ч. 30 мин.</t>
  </si>
  <si>
    <t>21 сп Мегафон\Перечень опор 21сп мегафон.pdf</t>
  </si>
  <si>
    <t>Боровичи: ПС Прогресс ул. Бригадная - 13 опор (2 Л-14, 1-2 Л-7,3-5 Л-13, 1-7 Л-16); ул. Бригадная - РП-7 ("Эльбор") - 9 опор (№8-16); РП-7 - ТП-131 - 22 опоры (№1-22); Перекресток улиц Загородная и Бригадная - 1 опора (б/н); РП-7 - РП-10 - 2 опоры (б/н); РП-7 - РП-10 - 17 опор (№1, 25-40); ТП-57а - ТП-157 - 3 опоры (№43-45); БС Башня БКО - БС Ленинградская д.48 (ТП-33 - РП-3) - 18 опор (№4-17, 14-16); БС Башня БКО - БС Ленинградская д.48 - 9 опор (№20, 21-23,27,б/н(4шт)); БС Ленинградская д.48 - Желябова д.5 - 20 опор (№1-20); пер. Малый  - клуб Бумажников, пл. Труда - 35 опор (б/н)</t>
  </si>
  <si>
    <t xml:space="preserve"> 1.)ВЛ-0,4кВ ф."Торговая площадь от РП-10 оп.13,14,15 г.Валдай                              
2.) ВЛИ-0,4кВ ф."Детский сад" от ТП-5оп.10,11,12,13 г.Валдай </t>
  </si>
  <si>
    <t>Малая Вишера: ул. Полевая (Л. №8 ВЛ 10 кВ) - 2 опоры (№2,3); ул. Веселая горка, Мерецкова (Л. №20 ВЛ 10 кВ) - 17 опор (№48-64)</t>
  </si>
  <si>
    <t>Окуловка: ул. Новгородская (ВЛ-10 кВ Л-5 - ПС Окуловская (уч-к ПС Окуловская - ТП-19 через ТП-18)) - 69 опор (№1-44, 47,48, 52-60, 70-83); ул. Новгородская (ВЛ-10 кВ Л-5 - ПС Окуловская) - 7 опор (№85-89, 100,101); ул. Новгородская (Л-3 ТПС Окуловка) - 9 опор (№74-82); ул. Новгородская (ВЛ-0,4 кВ Ф. "ул. Новгородская Благодатная" от ТП-18) - 3 опоры (№1-3); ул. Новгородская (ВЛ 0,4 кВ Ф.8 на дома бывшего молокозавода от ТП-13)</t>
  </si>
  <si>
    <t>Митина Ксения Юрьевна
8911 613 5395</t>
  </si>
  <si>
    <t>1673-15 от 13.10.15</t>
  </si>
  <si>
    <t>15-878/СП</t>
  </si>
  <si>
    <t>Великий Новгород: от ТП-353 до БС 53 53-0925 (Державина д.1 к.2) - 9 опор (№1-9); пер. Полевой -12 опор (№ 1-12); ТП 260-ТП 261 (в р-не ул. Рабочая д.33-пр-д Энергетиков д.8) - 13 опор (3-15); Ф.З.-ПС ЖБИ 13 (в р-не ул. Рабочая- пр-д Энергетиков д.8) - 3 опора (8,7,13);Ф.135-05 (БС МТС "Котельная " - ул. 20 января д.6 - БС МТС "Завод Стекловолокна") - 25 опор (№5-29); ул. Тихвинская д.14-Козьмодемьянская д.6 - 4 опоры (№4-7); ул. Федоровский ручей от ТП-32 - 4 опоры (№1-4); перекресток Молотковская и Никитин переулок - 7 опор (№5-11)</t>
  </si>
  <si>
    <t>15-884/СП</t>
  </si>
  <si>
    <t>15-895/СП</t>
  </si>
  <si>
    <t>1264-15 
06.08.2015</t>
  </si>
  <si>
    <t>1372-15 
13.08.2015</t>
  </si>
  <si>
    <t>1383-15 
17.08.2015</t>
  </si>
  <si>
    <t>1408-15 
13.08.2015</t>
  </si>
  <si>
    <t>1628-15 
01.10.2015</t>
  </si>
  <si>
    <t>1/В
от 28.10.15</t>
  </si>
  <si>
    <t>3спЧ</t>
  </si>
  <si>
    <t xml:space="preserve">12.11.2015г. </t>
  </si>
  <si>
    <t>09ч.00мин</t>
  </si>
  <si>
    <t xml:space="preserve">г. Чудово: ул. Ленина ТП-7 ф."ул.Ленина"(оп.№ 1); ул. Замкова Тп-28 ф. "ул.Замкова"(оп.№ 7,8,9,10,11); ул. Большевиков  ТП-51 ф. "ул.Большевиков(№10,9,8,7,6,5,20,21,22,12,13,14,15,16); г. Чудово, ул. Ромашева, Грузинсое шоссе, ул. БольшевиковТП-30, ф. "поселок"№21,20,19,18,17,15,4 ; ул. Губина Линия-04 (оп.№77); ул. Ромашег. Малая вишера ТП-33 ф."Рынок"(оп.№3); ва Линия16 (оп.№44); г. Малая вишера ТП-33 ф."Рынок"(оп.№3); г. Малая Вишера ТП-11 ф. "Рынок"(оп.№15,16)-41 опора </t>
  </si>
  <si>
    <t>31.12.2016г.</t>
  </si>
  <si>
    <t>"Раском"</t>
  </si>
  <si>
    <t>закрытое акционерное общество</t>
  </si>
  <si>
    <t xml:space="preserve"> "Компания ТрансТелеком"</t>
  </si>
  <si>
    <t>2спЧ</t>
  </si>
  <si>
    <t>09.11.2015г.</t>
  </si>
  <si>
    <t>17ч.2мин.</t>
  </si>
  <si>
    <t xml:space="preserve">г. Чудово: ул. Ленина ТП-7 ф."ул.Ленина"(оп.№ 20,38,39,40,41); ул. Свободы ТП-86 ф. "ул.Свободы"(оп.№ 12-3); ул. Ленина ТП-28 ф. "ул. Ленина к ж/д перезду"(оп.№3,4,5,6,7,8)-21 опора </t>
  </si>
  <si>
    <t>заключен  02.07.2015г</t>
  </si>
  <si>
    <t>12.11.2015г</t>
  </si>
  <si>
    <t>за ноябрь 2015г - (19дней) - 2603руб; за декабрь 2015г -(за месяц)-4110руб</t>
  </si>
  <si>
    <t>Митина К.Ю.       8-911-613-53-95</t>
  </si>
  <si>
    <t>Иванов С.В.      +7-921-730-31-33</t>
  </si>
  <si>
    <t>опоры ВЛ в районе ул.Вышневолоцкая п.Боровичи - 8 шт.</t>
  </si>
  <si>
    <t>15-914/СП/Б
15-914/СП/Ч</t>
  </si>
  <si>
    <t>15-914/СП</t>
  </si>
  <si>
    <t>89539042085 Шведкина Ирина Александровна
81665 44 467</t>
  </si>
  <si>
    <t>10 ч.59 мин.</t>
  </si>
  <si>
    <t>НэБайНэт Холдинг</t>
  </si>
  <si>
    <t>общество с органиченной ответственностью</t>
  </si>
  <si>
    <t>13ч.30мин</t>
  </si>
  <si>
    <t>г. Чудово: ВЛ-0,4кВ ф. "ул. Сергея кузнецова от ТП-13 (оп.№5,6); ВЛ-0,4кВ ф."Поселок" от ТП-30 (оп. №4,16,18,19); ВЛ-04кВ ф."ул.Ленина от ТП-28(оп.№1,2); ВЛ-0,4кВ ф.ул. Грузинское шоссе от ТП-53 (оп.10-21); ВЛ-0,4кВ ф."Поселок" от ТП-88(оп.№4,16-21,37,38,40); ВЛ-0,4кВ ф.ул.Свободы от ТП-88 (оп.№4-16); ВЛ-0,4кВ от ТП-4а (оп.№1,2); ВЛ-0,4кВ ф.Поселок от ТП-44(оп.№ 31,20,3-17); ВЛ-0,4кВ ф."Школа" от ТП-40 (оп.№2-9); ВЛ-0,4 кВ ф. "ул.Пятилетки" от ТП-40(оп.6); ВЛ-0,4кВ ф."ул. Большая Набережная от ТП-41 (оп.№44,43,42,41,40,39,38,45,4647,48,49,14,15,16,17,18,19,20,2122,23,24,25,26,27,28,29,30,31,32,33,34,35,36,37_-113опор</t>
  </si>
  <si>
    <t>5спЧ</t>
  </si>
  <si>
    <t>1спБ</t>
  </si>
  <si>
    <t>ВымпелКом</t>
  </si>
  <si>
    <t>2спБ</t>
  </si>
  <si>
    <t>15 ч. 46 мин.</t>
  </si>
  <si>
    <t>опора  №1 по ул. Софьи Перовской д.13/34
опоры № 2-7 по ул. Кооперативной (нечетная сторона  дома №7-№1)
опоры № 8-11 по ул. Потерпелицкой (нечетная сторона дома №7-№1)
опоры № 12-18 по ул. А.Невского (четная сторона)
опоры № 19-26 по ул. А.Невского (нечетная сторона)
опора № 27 по пер. Речному (район дома №1)</t>
  </si>
  <si>
    <t>Экспресс</t>
  </si>
  <si>
    <t>временое электроснабжение строительной площадки для осуществления технологического присоединения</t>
  </si>
  <si>
    <t>23сп</t>
  </si>
  <si>
    <t>15 ч. 50 мин.</t>
  </si>
  <si>
    <t>15 ч. 55 мин.</t>
  </si>
  <si>
    <t>24сп</t>
  </si>
  <si>
    <t>16 ч. 40 мин.</t>
  </si>
  <si>
    <t>Великий Новгород\23 сп Новлайн\Перечень опор 23сп Новлайн.pdf</t>
  </si>
  <si>
    <t xml:space="preserve">Опоры В.Новгород, ул. Псковская д.50 - пгт. Панковка, котельная 1
</t>
  </si>
  <si>
    <t>совместный подвес волоконно-оптического кабеля для развития транспортной сети</t>
  </si>
  <si>
    <t>89062040888
682620</t>
  </si>
  <si>
    <t>15-963/СП-Б</t>
  </si>
  <si>
    <t>15-963/СП</t>
  </si>
  <si>
    <t>15-953/СП-Б</t>
  </si>
  <si>
    <t>15-953/СП</t>
  </si>
  <si>
    <t>89210221190 Краснопеева Вера Ивановна</t>
  </si>
  <si>
    <t>Чудово\23сп Новлайн\Перечень опор 23сп Чудово.pdf</t>
  </si>
  <si>
    <t>Чудово\23сп Новлайн\Перечень опор 23сп Малая Вишера.pdf</t>
  </si>
  <si>
    <t>Боровичи\23сп Новлайн\Перечень опор 23сп Новлайн.pdf</t>
  </si>
  <si>
    <t>№ 2-СП-Ч от 23.11.2015г.</t>
  </si>
  <si>
    <t>3-2015/СП-Ч</t>
  </si>
  <si>
    <t>№ 1-СП-Ч от 23.11.2015г.</t>
  </si>
  <si>
    <t>2-2015/СП-Ч</t>
  </si>
  <si>
    <t>1762-15</t>
  </si>
  <si>
    <t>15-969/СП</t>
  </si>
  <si>
    <t>централизованный договор
смотреть во вкладке новгород</t>
  </si>
  <si>
    <t>Хуциев Е.А.       
8-816-278-25-85</t>
  </si>
  <si>
    <t>Давидков Л.Г. 
8-911-643-94-75;                        Минка Ирина            +7-482-55-561-90</t>
  </si>
  <si>
    <t>Ионова Галина Дмитриевна
782585</t>
  </si>
  <si>
    <t>№ 15-978/СП-О, 15-978/СП-Ч/2, 15-978/СП-Ч/1, 15-978/СП-В, 1797-15, 15-978-Б/1, 15-978/СП-Б/2, 15-978/СП-Б/3, 15-978/СП-Б/4, 15-978/СП-Б/5, 15-978/СП-С/1, 15-978/СП-С/2, 15-978/СП-С/3</t>
  </si>
  <si>
    <t>15-978/СП</t>
  </si>
  <si>
    <t>Иванов Сергей Владимирович
903133
Краснопеева Вера ивановна
89210221190</t>
  </si>
  <si>
    <t>1721-15, 15-884/СП-Ч, 15-884/СП-О, 15-884/СП-Б/1, 15-884/СП-Б/2</t>
  </si>
  <si>
    <t>15-992/СП-Б/1,15-992/СП-Б/2, 15-992/СП-Б/3, 15-992/СП-Б/4, 15-992/СП-Б/5, 1812-12, 15-992/СП-В, 15-992/СП-О, 15-992/СП-Ч/1, 15-992/СП-Ч/2, 15-992/СП-С.</t>
  </si>
  <si>
    <t>15-992/СП</t>
  </si>
  <si>
    <t>Зет-Телеком</t>
  </si>
  <si>
    <t>5спВ</t>
  </si>
  <si>
    <t>16.35</t>
  </si>
  <si>
    <t>Общество с ограниченной ответственностью</t>
  </si>
  <si>
    <t>Евдокимов Андрей 89062040888</t>
  </si>
  <si>
    <t>15-1006/СП</t>
  </si>
  <si>
    <t>1733-15, 15-1006/СП-Б, 15-1006/СП-В</t>
  </si>
  <si>
    <t>МРСК</t>
  </si>
  <si>
    <t>06сп-ч</t>
  </si>
  <si>
    <t>21.12.2015г.</t>
  </si>
  <si>
    <t>10.ч.17мин.</t>
  </si>
  <si>
    <t>г. Малая Вишера: ЦРБ, ул. Боровая, м. Весёлая Горка, ул. Мерецкова,ВЛ-10 кВ, Л.№20 (оп.№31-64)-34опоры</t>
  </si>
  <si>
    <t xml:space="preserve">размещения провода марки СИП </t>
  </si>
  <si>
    <t>Сбербанк</t>
  </si>
  <si>
    <t>07сп-ч</t>
  </si>
  <si>
    <t>31.12.2015г.</t>
  </si>
  <si>
    <t>12ч.44мин.</t>
  </si>
  <si>
    <t xml:space="preserve">г. Малая Вишера ул. Новгородская, 20 (у Сбербанка), ТП-11, ф. «Узел связи» (оп. № 7/1), ТП-18, ф. «Володарского», оп. № 4,5,6,7,8,9,10,11,12,13 -11 опор </t>
  </si>
  <si>
    <t>01.01.2016г.</t>
  </si>
  <si>
    <t xml:space="preserve">Дугина Наталья Николаевна, тел. 89602006421, Базырова Ольга Михайловна, тел. 89212044380 </t>
  </si>
  <si>
    <t>5-2015/СП от 30.12.2015</t>
  </si>
  <si>
    <t>5-2015/СП-В от 30.12.2015</t>
  </si>
  <si>
    <t>30.03.2016г.</t>
  </si>
  <si>
    <t xml:space="preserve">Акт сверки сетей связи подписан с замечаниями: "Отсутствуют бирки на опорах 72,74,76,78,80,82,          84". </t>
  </si>
  <si>
    <t xml:space="preserve"> 1.)ВЛ-10кВ Л-4 от ПС "Валдай" оп. 72,73, 74, 75, 76, 77, 78, 79, 80, 81, 82, 83, 84              </t>
  </si>
  <si>
    <t>26сп</t>
  </si>
  <si>
    <t>1 опора ул. Шимская д. 43</t>
  </si>
  <si>
    <t>"Море удовольствия"</t>
  </si>
  <si>
    <t>2006-15</t>
  </si>
  <si>
    <t>16-8/СП</t>
  </si>
  <si>
    <t>9.</t>
  </si>
  <si>
    <t>3спБ</t>
  </si>
  <si>
    <t>10ч.35мин.</t>
  </si>
  <si>
    <t>согласно перечня</t>
  </si>
  <si>
    <t>31.12.2025г.</t>
  </si>
  <si>
    <t>Иванов Сергей Владимирович тел.9217303133</t>
  </si>
  <si>
    <t>11.01.2016г.</t>
  </si>
  <si>
    <t>11 ч. 52 мин.</t>
  </si>
  <si>
    <t>16-58/СП</t>
  </si>
  <si>
    <t>89212049034 Вадим Геннадьевич  
89602061854 Татьяна Сергеевна    Мисник Ольга Павловна 8960-205-33-82</t>
  </si>
  <si>
    <t>16-73/СП</t>
  </si>
  <si>
    <t>134-16</t>
  </si>
  <si>
    <t>16-86/СП-Б</t>
  </si>
  <si>
    <t>16-86/СП</t>
  </si>
  <si>
    <t>6-2015/СП-Ч</t>
  </si>
  <si>
    <t>7-2015/СП-ч</t>
  </si>
  <si>
    <t>4-2015/СП-ч</t>
  </si>
  <si>
    <t>Попов Михаил тел. 961-156-33-31</t>
  </si>
  <si>
    <t>01.01.2016г.-01.04.2016</t>
  </si>
  <si>
    <t>Смолина Людмила Петровна, тел.: 8-812-303-91-70</t>
  </si>
  <si>
    <t>договор подписан 01.01.2016г.</t>
  </si>
  <si>
    <t>Чернов Антон тел.:+7 921 0974228</t>
  </si>
  <si>
    <t>№ 6-СП-Ч от 23.11.2015г.</t>
  </si>
  <si>
    <t>договор подписан 09.02.2016г.</t>
  </si>
  <si>
    <t>09.02.016г.-09.05.2016г.</t>
  </si>
  <si>
    <t>Бритина Татьяна Петровна тел.: 8-8162-984-478</t>
  </si>
  <si>
    <t>№ 7-СП-Ч от 15.01.2016г.</t>
  </si>
  <si>
    <t>Илья Александрович 
22 5333</t>
  </si>
  <si>
    <t>№1-СП-Ок             
от 2.07.2015г</t>
  </si>
  <si>
    <t>28сп</t>
  </si>
  <si>
    <t>9ч 40 мин.</t>
  </si>
  <si>
    <t>ул. Северная д. 12-12а, 3 опоры ВЛ 10 кв</t>
  </si>
  <si>
    <t>6спБ</t>
  </si>
  <si>
    <t>14 ч. 35 мин.</t>
  </si>
  <si>
    <t>Опоры ВЛ в п. Боровичи - 20 шт. ( в том числе в районе ул.Тинская - 3 шт, в районе ул.Энгельса - 2 шт. и в районе ул.  Мира - 5 шт, в районе ул. Тухунская - 3 шт, в районе ул. Боровая - 7 шт.)</t>
  </si>
  <si>
    <t>15-816/СП</t>
  </si>
  <si>
    <t>233-16</t>
  </si>
  <si>
    <t>16-114/СП</t>
  </si>
  <si>
    <t>16-169/СП-Б</t>
  </si>
  <si>
    <t>16-169/СП</t>
  </si>
  <si>
    <t>№01                            от 12.11.2015г
№ 2 от 01.03.16</t>
  </si>
  <si>
    <t>2005-15, 16-58/СП-Б, 16-58/СП-Ч1, 16-58/СП-Ч2</t>
  </si>
  <si>
    <t>1спОк</t>
  </si>
  <si>
    <t>15 ч. 11 мин.</t>
  </si>
  <si>
    <t>Опоры ВЛ в п. Крестцы Новгородской обл., в районе ул. Красноармейская, ул. Краснова, ул. Механизаторов - 31шт.</t>
  </si>
  <si>
    <t>совместный подвес волоконно-оптического кабеля на объекте "Нов-Крестцы-Советская-1"</t>
  </si>
  <si>
    <t>АПП от 15.03.16</t>
  </si>
  <si>
    <t>с 01.11.15 по 31.12.16</t>
  </si>
  <si>
    <t>Период оплаты по договору</t>
  </si>
  <si>
    <t>с 01.10.15 по 31.12.2030</t>
  </si>
  <si>
    <t>с 01.01.16 по 31.12.2025</t>
  </si>
  <si>
    <t>с 01.01.16 по 31.12.2020</t>
  </si>
  <si>
    <t>договор подписан с протоколом соласования от 28.03.2016</t>
  </si>
  <si>
    <t>28.03.2016-28.06.2016</t>
  </si>
  <si>
    <t>договор подписан с протоколом согласования от  21.03.2016</t>
  </si>
  <si>
    <t>15.03.016г.-15.06.2016г.</t>
  </si>
  <si>
    <t>Акт осмотра от 18.03.16</t>
  </si>
  <si>
    <t>На основании Акта осмотра с 01.10.15 по 31.12.20</t>
  </si>
  <si>
    <t>На основании Акта осмотра с 06.08.15 по 01.08.17</t>
  </si>
  <si>
    <t>На основании Акта осмотра с 13.08.15 по 10.08.20</t>
  </si>
  <si>
    <t>2спС</t>
  </si>
  <si>
    <t>9 ч. 02 мин.</t>
  </si>
  <si>
    <t>г.Старая Русса ул.Георгиевская и ул.Возрождение опоры ВЛ 69 шт.</t>
  </si>
  <si>
    <t>ДС №1
07.04.2016</t>
  </si>
  <si>
    <t>16-259/СП-О</t>
  </si>
  <si>
    <t>16-259/СП</t>
  </si>
  <si>
    <t>29сп</t>
  </si>
  <si>
    <t>9ч 42 мин.</t>
  </si>
  <si>
    <t>д. Новая Мельница, ул. Согласия, опоры № 11-15 ЛЗ, № 5,6 Л2</t>
  </si>
  <si>
    <t>АПП от 20.11.15</t>
  </si>
  <si>
    <t>АПП от 10.12.15</t>
  </si>
  <si>
    <r>
      <t xml:space="preserve">Иванов С.В.      +7-921-730-31-33
</t>
    </r>
    <r>
      <rPr>
        <sz val="11"/>
        <color rgb="FFFF0000"/>
        <rFont val="Times New Roman"/>
        <family val="1"/>
        <charset val="204"/>
      </rPr>
      <t xml:space="preserve">Вера Ивановна Краснопеева
8921 022 11 90 </t>
    </r>
  </si>
  <si>
    <t xml:space="preserve"> 8921 730 00 22
Кузнецов Константин Борисович</t>
  </si>
  <si>
    <t>На основании Акта осмотра с 02.02.16 по 30.09.16</t>
  </si>
  <si>
    <t>490-16</t>
  </si>
  <si>
    <t>16-291/СП</t>
  </si>
  <si>
    <t>16-300/СП-С</t>
  </si>
  <si>
    <t>16-300/СП</t>
  </si>
  <si>
    <t>89517299609
89602080888
Максим</t>
  </si>
  <si>
    <t>АПП от 19.04.16</t>
  </si>
  <si>
    <t>с 19.04. по 31.12.30</t>
  </si>
  <si>
    <t>30сп</t>
  </si>
  <si>
    <t>8ч 37 мин.</t>
  </si>
  <si>
    <t>ул. Никольская 38 - Ильина 38 12 опор</t>
  </si>
  <si>
    <t>31сп</t>
  </si>
  <si>
    <t>7спБ</t>
  </si>
  <si>
    <t>8 ч. 43 мин.</t>
  </si>
  <si>
    <t>Опоры ВЛ в п. Боровичи - 12 шт. в районе ул. Лавра Павлова - ул.Кованько</t>
  </si>
  <si>
    <t>Сырковское шоссе - ул.П.Левитта 2 к.5 13 опор</t>
  </si>
  <si>
    <t>ДС №1 от 25.04.16</t>
  </si>
  <si>
    <r>
      <t xml:space="preserve">ДТП № 11/004-16-ТП от 18.01.16
</t>
    </r>
    <r>
      <rPr>
        <sz val="11"/>
        <color rgb="FFFF0000"/>
        <rFont val="Times New Roman"/>
        <family val="1"/>
        <charset val="204"/>
      </rPr>
      <t>Акт осмотра от 18.03.16</t>
    </r>
  </si>
  <si>
    <t>16-346/СП</t>
  </si>
  <si>
    <t>16-346/СП-Б</t>
  </si>
  <si>
    <t>Иванов Сергей Владимирович
903133</t>
  </si>
  <si>
    <t>568-16 от 29.04.16</t>
  </si>
  <si>
    <t>569-16 от 29.04.16</t>
  </si>
  <si>
    <t>16-337/СП</t>
  </si>
  <si>
    <t>16-338/СП</t>
  </si>
  <si>
    <t>АПП от 04.05.16</t>
  </si>
  <si>
    <t>с 04.05.16 по 31.12.2030</t>
  </si>
  <si>
    <t>с 15.03.16 по 31.12.2025</t>
  </si>
  <si>
    <t>с 10.12.15 по 31.12.2025</t>
  </si>
  <si>
    <t>МТС</t>
  </si>
  <si>
    <t>8спБ</t>
  </si>
  <si>
    <t>10ч.37 мин</t>
  </si>
  <si>
    <t>опоры №б/н, 2-4 по ул. Ботаническая, б/н до котельной за школой №7</t>
  </si>
  <si>
    <t>9 спБ</t>
  </si>
  <si>
    <t>10 ч.37 мин</t>
  </si>
  <si>
    <t>опоры б/н, 2 шт по ул. Школьный бульвар</t>
  </si>
  <si>
    <t>16-364/СП</t>
  </si>
  <si>
    <t>16-364/СП-С</t>
  </si>
  <si>
    <t>2спОк</t>
  </si>
  <si>
    <t>08 ч. 44 мин</t>
  </si>
  <si>
    <t>опоры ВЛ по ул. Миклухо-Маклая( от дома №47 до  №12 по ул. Н.Николаева), 10 шт</t>
  </si>
  <si>
    <t>совместный подвес волоконно-оптического кабеля на объекте ПФР</t>
  </si>
  <si>
    <t>16-389/СП</t>
  </si>
  <si>
    <t>16-390/СП</t>
  </si>
  <si>
    <t>16-389/СП-Б</t>
  </si>
  <si>
    <t>16-390/СП-Б</t>
  </si>
  <si>
    <t>33сп</t>
  </si>
  <si>
    <t>ул.Хутынская 7</t>
  </si>
  <si>
    <t>11ч. 23 мин</t>
  </si>
  <si>
    <t>659-16 от 01.06.2016г.</t>
  </si>
  <si>
    <t>16-427/СП</t>
  </si>
  <si>
    <t>16-428/СП</t>
  </si>
  <si>
    <t>16-428/СП-О</t>
  </si>
  <si>
    <t>34сп</t>
  </si>
  <si>
    <t>14ч. 40 мин.</t>
  </si>
  <si>
    <t>ул.Державина д.13 - ул.Хутынская д.29</t>
  </si>
  <si>
    <t>Иванов Илья Михайлович тел.: 8-8162-986-868</t>
  </si>
  <si>
    <t>№ 5-СП-Ч от 15.01.2016г.</t>
  </si>
  <si>
    <t>674-16 от 07.06.16</t>
  </si>
  <si>
    <t>16-437/СП</t>
  </si>
  <si>
    <t>35сп</t>
  </si>
  <si>
    <t xml:space="preserve">ул.Черемнова д.19 -Конюхова д.25  </t>
  </si>
  <si>
    <t>36сп</t>
  </si>
  <si>
    <t>ул. Мстинская д.12 - ул.Мстинская д.8</t>
  </si>
  <si>
    <t>АПП от 25.05.2016</t>
  </si>
  <si>
    <t>с 25.05.16 по 31.12.2030</t>
  </si>
  <si>
    <t xml:space="preserve"> </t>
  </si>
  <si>
    <t>89116155717 Наталья Юрьевна</t>
  </si>
  <si>
    <t xml:space="preserve">с 20.11.15 по 31.12.25        </t>
  </si>
  <si>
    <t>на выдачу 10.06.2016                           п/о (передано в приемную 23.06.2016) исх. № 331/ОД                                  вручено 23.06.2016</t>
  </si>
  <si>
    <t>3сп-Ок</t>
  </si>
  <si>
    <t>28.06.16г</t>
  </si>
  <si>
    <t>16ч19м</t>
  </si>
  <si>
    <t>ВЛ-10кВ Л-5 ПС Окуловская оп №№101,102,103,104,105, 223, 106,222; ВЛ-10кВ Л-6 ТПС Окуловка  оп №№307,306, 305,43,42,41;    ВЛ-0,4кВ от ТП-9 г. Окуловка  в районе улиц Фрунзе, Уральская, Володарского</t>
  </si>
  <si>
    <t>Давидков Л.Г.  8-911-643-94-75</t>
  </si>
  <si>
    <t>Шубин Андрей Станиславович</t>
  </si>
  <si>
    <t>физ лицо</t>
  </si>
  <si>
    <t>4сп-Ок</t>
  </si>
  <si>
    <t>8ч-45м</t>
  </si>
  <si>
    <t>ВЛ-0,4кВ ф. Лесная ГРП от ТП-25 п. Крестцы оп №1,2,4,5,7</t>
  </si>
  <si>
    <t>Н.О. и электро-снабженияе магазина</t>
  </si>
  <si>
    <t>Шубин А.С.           8-921-201-58-08</t>
  </si>
  <si>
    <t>с 01. 01.16 по 25.05.21</t>
  </si>
  <si>
    <t>11 ч. 17 мин.</t>
  </si>
  <si>
    <t>11 ч. 20 мин.</t>
  </si>
  <si>
    <t>с 10.11.2015 по 31.12.2030</t>
  </si>
  <si>
    <t>721-16 от 17.06.16</t>
  </si>
  <si>
    <t>16-514/СП</t>
  </si>
  <si>
    <t>16-515/СП</t>
  </si>
  <si>
    <t>722-16 от 17.06.16</t>
  </si>
  <si>
    <t>АПП от 15.07.16</t>
  </si>
  <si>
    <t>с 15.07.16 по  31.12.2026</t>
  </si>
  <si>
    <t xml:space="preserve">АПП от 10.11.15 </t>
  </si>
  <si>
    <t>ТУ №3 СП-Ок от 13.07.16г на подписи у пользователя      (с 14.07.16г)</t>
  </si>
  <si>
    <t>№3СП-Ок</t>
  </si>
  <si>
    <t>01.11.2016г</t>
  </si>
  <si>
    <t>37сп</t>
  </si>
  <si>
    <t>16спБ</t>
  </si>
  <si>
    <t>Опоры ВЛ в п. Боровичи - 5 шт. в районе ул. Подбельского</t>
  </si>
  <si>
    <t>14 ч. 49 мин.</t>
  </si>
  <si>
    <t>физическое лицо</t>
  </si>
  <si>
    <t>15 ч. 03 мин.</t>
  </si>
  <si>
    <t xml:space="preserve">временое электроснабжение освещения административного здания по ТУ № 626-16 от 24.05.2016 </t>
  </si>
  <si>
    <t>на основании переписки (часть опор не наши, остальные вошли в другой договор)</t>
  </si>
  <si>
    <t>АПП от 12.08.16</t>
  </si>
  <si>
    <t>с 12.08.16 по 31.12.2025</t>
  </si>
  <si>
    <t>с 01.01.2016 по 31.12.2025</t>
  </si>
  <si>
    <t>16-648/СП</t>
  </si>
  <si>
    <t>38сп</t>
  </si>
  <si>
    <t>9ч. 05 мин.</t>
  </si>
  <si>
    <t>8-921-027-03-04</t>
  </si>
  <si>
    <t>опоры ВЛ в н.п.Юрьево от д.11 до д.53</t>
  </si>
  <si>
    <t>АПП от 02.08.2016</t>
  </si>
  <si>
    <t>с 02.08.16 по  31.12.2026</t>
  </si>
  <si>
    <t>5сп-Ок</t>
  </si>
  <si>
    <t>14ч 47м</t>
  </si>
  <si>
    <t>строительство линии связи для интернета</t>
  </si>
  <si>
    <t>обеспечение интернет согласно государственной программе</t>
  </si>
  <si>
    <t>05.07.16г</t>
  </si>
  <si>
    <t>Ростелеком</t>
  </si>
  <si>
    <t>АПП от 01.09.16</t>
  </si>
  <si>
    <t>с 01.09.2016 по 31.12.2035</t>
  </si>
  <si>
    <t>с 01.09.2016 по 31.12.2030</t>
  </si>
  <si>
    <t xml:space="preserve">Практика </t>
  </si>
  <si>
    <t>11.08.2016г.</t>
  </si>
  <si>
    <t>15ч15м</t>
  </si>
  <si>
    <t>ВЛ-0,4кВ ф.ул.Советская,д.19  от ТП-21 п.Угловка,оп.№1,2,3,4,5</t>
  </si>
  <si>
    <t>сентябрь 2016г.</t>
  </si>
  <si>
    <t>31.12.2020г</t>
  </si>
  <si>
    <t xml:space="preserve">Давидков Л.Г.  8-911-643-94-75;                       </t>
  </si>
  <si>
    <t>6сп-Ок</t>
  </si>
  <si>
    <t>24.08.2016г.</t>
  </si>
  <si>
    <t>15ч00м</t>
  </si>
  <si>
    <t xml:space="preserve">ВЛ-10кВ  Л-9 ТПС  Угловка до ЗТП-12 , оп №40 - 1шт;  ВЛ-0,4кВ  ф.ул Центральная  от ЗТП-12 , оп.№1,2,б/н - 3шт; </t>
  </si>
  <si>
    <t>ТУ№5 СП-Ок от23.08.2016г</t>
  </si>
  <si>
    <t>№5СП-Ок</t>
  </si>
  <si>
    <t>заключен 14.09.2016г</t>
  </si>
  <si>
    <t>14.12.2016г</t>
  </si>
  <si>
    <t>ТУ№6 СП-Ок от 29.08.2016г</t>
  </si>
  <si>
    <t>№6СП-Ок</t>
  </si>
  <si>
    <t>нет схем (отправлено заказное письмо 13.09.2016г на имя Е.А. Хуциева)</t>
  </si>
  <si>
    <t>отправлен отказ 13.07.16г (заказным письмом)</t>
  </si>
  <si>
    <t>1134-16 от 12.09.16</t>
  </si>
  <si>
    <t>12 мес</t>
  </si>
  <si>
    <t>16-706/СП</t>
  </si>
  <si>
    <t>на визирование</t>
  </si>
  <si>
    <t>7сп-Ок</t>
  </si>
  <si>
    <t>08сп-ч</t>
  </si>
  <si>
    <t>29.09.2016 г.</t>
  </si>
  <si>
    <t>14ч.35 мин.</t>
  </si>
  <si>
    <t>г. Малая Вишера: ул. 50 лет Октября опора 8, 9/1, ул. Московская  опоры с 18-23, ул. Урицкого опоры 8-11, ул. Революции ВЛ-НО от ТП - 31 опоры 13-18, ул. Гоголя ВЛ-НО от ТП - 8 опоры 31-32, ВЛИ 0,4 "Гоголя "опора №30</t>
  </si>
  <si>
    <t>01.11.2016 г.</t>
  </si>
  <si>
    <t>направлено письмо об отказе в СП в связи с отсутствием технической возможности (29.09.16)</t>
  </si>
  <si>
    <t>39сп</t>
  </si>
  <si>
    <t>Великий Новгород\39сп ПАО Ростелеком\заявка 39сп перечень опор.pdf</t>
  </si>
  <si>
    <t>Ионова Галина Дмитриевна
782585
Тимкин В.В. 
816 60 33 580</t>
  </si>
  <si>
    <t>16-764/СП-Ч</t>
  </si>
  <si>
    <t>16-764/СП</t>
  </si>
  <si>
    <t>31.12.2030 год</t>
  </si>
  <si>
    <t>Опоры ВЛ В.Новгород, ул. Б.Московская 2шт.</t>
  </si>
  <si>
    <t>АПП от 01.10.16</t>
  </si>
  <si>
    <t>с 01.10.16 по 31.12.2026</t>
  </si>
  <si>
    <t>09cп-ч</t>
  </si>
  <si>
    <t>19.10.2016 г.</t>
  </si>
  <si>
    <t>11 ч 00 мин.</t>
  </si>
  <si>
    <t>01.10.2016г.</t>
  </si>
  <si>
    <t xml:space="preserve"> ВЛ 10 кВ Л-4 ПС Кулотино, Л-3 ПС Кулотино, ВЛ 0,4 Н.О. ул. Кирова, Ворошилова п.Кулотино</t>
  </si>
  <si>
    <t>30.10.2041г.</t>
  </si>
  <si>
    <t>г. Чудово: ВЛ 0,4 кВ ТП -34 ф. "ул. Иванова" опоры №31,10,16,17,18,19,20,21,22,23,24,25,26,27,28,29Б</t>
  </si>
  <si>
    <t>1025-16 от 16.08.16
ДТП № 11/274-16-ТП</t>
  </si>
  <si>
    <t>16-802/СП</t>
  </si>
  <si>
    <t>16-802/СП-Ч</t>
  </si>
  <si>
    <t>отдано на подпись 02.11.2016</t>
  </si>
  <si>
    <t xml:space="preserve">40сп </t>
  </si>
  <si>
    <t>ЗЭТ-Телеком</t>
  </si>
  <si>
    <t>АПП от 01.11.2016</t>
  </si>
  <si>
    <t>с 01.11.2016 по 31.12.2026</t>
  </si>
  <si>
    <t>2
1</t>
  </si>
  <si>
    <t>6спВ</t>
  </si>
  <si>
    <t>13ч. 51мин.</t>
  </si>
  <si>
    <t>г.Валдай опоры ВЛ ул. Генерала Белова - 2шт., Комсомольский пр. - 7шт</t>
  </si>
  <si>
    <t>с 01.11.2016 по 31.12.2025</t>
  </si>
  <si>
    <t>совместный подвес ВОЛС</t>
  </si>
  <si>
    <t>17спБ</t>
  </si>
  <si>
    <t>15ч.22 мин.</t>
  </si>
  <si>
    <t>16спБ/1</t>
  </si>
  <si>
    <t>15 ч. 25 мин.</t>
  </si>
  <si>
    <t xml:space="preserve">аннулирование заявки №16 спБ от 08.08.2016 в связи с переносом сроков строительства </t>
  </si>
  <si>
    <t>41сп</t>
  </si>
  <si>
    <t>Опоры ВЛ ул. Прусская д.25- 3 опоры</t>
  </si>
  <si>
    <t xml:space="preserve"> Опоры ВЛ ул.Псковская д.50 к.2 - Псковская д.56 - 5 опор</t>
  </si>
  <si>
    <t>13ч. 25 мин.</t>
  </si>
  <si>
    <t>14ч. 00 мин.</t>
  </si>
  <si>
    <t>№ 16-882/СП-Б1, № 16-882/СП-Б2, № 16-882/СП-Б3, № 16-882/СП-Б4, № 16-882/СП-Б5, № 16-882/СП-С1, № 16-882/СП-С2, № 16-882/СП-Ч, № 16-882/СП-О, № 16-882/СП-В, № 1353-16</t>
  </si>
  <si>
    <t>16-882/СП</t>
  </si>
  <si>
    <t>3 мес</t>
  </si>
  <si>
    <t>с 01.01.2017 по 31.12.2017</t>
  </si>
  <si>
    <t>аннулировано по письму №11/1674 от 27.10.2016</t>
  </si>
  <si>
    <r>
      <t xml:space="preserve">3162
</t>
    </r>
    <r>
      <rPr>
        <sz val="11"/>
        <rFont val="Times New Roman"/>
        <family val="1"/>
        <charset val="204"/>
      </rPr>
      <t xml:space="preserve">3156  </t>
    </r>
    <r>
      <rPr>
        <sz val="11"/>
        <color rgb="FF0070C0"/>
        <rFont val="Times New Roman"/>
        <family val="1"/>
        <charset val="204"/>
      </rPr>
      <t xml:space="preserve">            </t>
    </r>
    <r>
      <rPr>
        <sz val="11"/>
        <color rgb="FF7030A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2903
</t>
    </r>
    <r>
      <rPr>
        <sz val="11"/>
        <color rgb="FF0070C0"/>
        <rFont val="Times New Roman"/>
        <family val="1"/>
        <charset val="204"/>
      </rPr>
      <t>3256</t>
    </r>
  </si>
  <si>
    <r>
      <t xml:space="preserve">689
</t>
    </r>
    <r>
      <rPr>
        <sz val="11"/>
        <color rgb="FF0070C0"/>
        <rFont val="Times New Roman"/>
        <family val="1"/>
        <charset val="204"/>
      </rPr>
      <t>30</t>
    </r>
  </si>
  <si>
    <t>Акт демонтажа от 13.09.2016г.
Акт демонтажа от 14.11.16</t>
  </si>
  <si>
    <t>18спБ</t>
  </si>
  <si>
    <t>15 ч.47 мин.</t>
  </si>
  <si>
    <t xml:space="preserve">Опоры ВЛ в г. Пестово ул.Филадельфина  </t>
  </si>
  <si>
    <t>1406-16 от 24.11.16</t>
  </si>
  <si>
    <t>16-898/СП</t>
  </si>
  <si>
    <r>
      <t xml:space="preserve">527587
</t>
    </r>
    <r>
      <rPr>
        <sz val="11"/>
        <rFont val="Times New Roman"/>
        <family val="1"/>
        <charset val="204"/>
      </rPr>
      <t xml:space="preserve">526765,00 
с 14 июля 492926,00 с 14 сентября
</t>
    </r>
    <r>
      <rPr>
        <sz val="11"/>
        <color rgb="FF0070C0"/>
        <rFont val="Times New Roman"/>
        <family val="1"/>
        <charset val="204"/>
      </rPr>
      <t xml:space="preserve">446757 с 14.11.16 </t>
    </r>
  </si>
  <si>
    <t>аннулировано по письму №7/1344 от 28.11.2016</t>
  </si>
  <si>
    <t>АПП от 17.05.16</t>
  </si>
  <si>
    <t>16-914/СП-В</t>
  </si>
  <si>
    <t>16-914/СП</t>
  </si>
  <si>
    <t>отдано на подпись 08.12.2016 (+ТУ)</t>
  </si>
  <si>
    <t>АПП от 01.12.2016</t>
  </si>
  <si>
    <t xml:space="preserve">с 01.12.2016 по 31.12.2030 </t>
  </si>
  <si>
    <t>5
4</t>
  </si>
  <si>
    <t>42сп</t>
  </si>
  <si>
    <t>15ч.33 мин.</t>
  </si>
  <si>
    <t>опоры ВЛ вдоль ул.Герасименко-Маницына, вдоль ул.Андреевская от пересечения с ул. Герасименко-Маницина до пересечения с ул.Черемнова-Конюхова -10шт., вдоль ул.Черемного-Конюхова от пересечения с ул. Андреевской до пересечения с ул.Б.Московская- 4шт.</t>
  </si>
  <si>
    <t>43сп</t>
  </si>
  <si>
    <t>8ч.44мин.</t>
  </si>
  <si>
    <t>01.12.20116</t>
  </si>
  <si>
    <t>опоры ВЛ в районе ул.Новолучанская и ул.Конюшенная - 9 шт.</t>
  </si>
  <si>
    <r>
      <t xml:space="preserve">ДС №1                         29.03.2016
ДС №2                        15.09.2016  </t>
    </r>
    <r>
      <rPr>
        <sz val="11"/>
        <color rgb="FF0070C0"/>
        <rFont val="Times New Roman"/>
        <family val="1"/>
        <charset val="204"/>
      </rPr>
      <t xml:space="preserve">     </t>
    </r>
    <r>
      <rPr>
        <sz val="11"/>
        <rFont val="Times New Roman"/>
        <family val="1"/>
        <charset val="204"/>
      </rPr>
      <t xml:space="preserve">ДС №3                      17.10.2016
</t>
    </r>
    <r>
      <rPr>
        <sz val="11"/>
        <color rgb="FF0070C0"/>
        <rFont val="Times New Roman"/>
        <family val="1"/>
        <charset val="204"/>
      </rPr>
      <t>ДС № 4                       16.12.2016</t>
    </r>
  </si>
  <si>
    <t>16-937/СП-Б</t>
  </si>
  <si>
    <t>16-937/СП</t>
  </si>
  <si>
    <t>16-879/СП-Б</t>
  </si>
  <si>
    <t>16-879/СП</t>
  </si>
  <si>
    <t>1507-16 от 19.12.16</t>
  </si>
  <si>
    <t>17-16/СП</t>
  </si>
  <si>
    <t>1532-16 от 28.12.16</t>
  </si>
  <si>
    <t>17-17/СП</t>
  </si>
  <si>
    <t>3спС</t>
  </si>
  <si>
    <t>10ч. 10 мин.</t>
  </si>
  <si>
    <t>Опоры ВЛ в г. Старая Русса, ул. Латышских Гвардейцев - 5 шт.</t>
  </si>
  <si>
    <t>8963 333 37 75</t>
  </si>
  <si>
    <t xml:space="preserve">"СК "Возрождение-10" </t>
  </si>
  <si>
    <t>44сп</t>
  </si>
  <si>
    <t>опоры ВЛ по ул. Славянской - 7шт.</t>
  </si>
  <si>
    <t>17-44/СП</t>
  </si>
  <si>
    <t>17-44/СП-С</t>
  </si>
  <si>
    <t xml:space="preserve">Иванов С.В.      +7-921-730-31-33
Вера Ивановна Краснопеева
8921 022 11 90 </t>
  </si>
  <si>
    <t>10ч. 45мин.</t>
  </si>
  <si>
    <t>с 01.01.2016 по 31.12.2055</t>
  </si>
  <si>
    <t>Компания ТрансТелеКом</t>
  </si>
  <si>
    <t>Акционерное общество</t>
  </si>
  <si>
    <t>10сп-ч</t>
  </si>
  <si>
    <t>03.02.2017 г.</t>
  </si>
  <si>
    <t>10 ч 30 мин.</t>
  </si>
  <si>
    <t>г. Чудово: ул. Новопарковая ул. Никифорова - ТП-7 ф. "ул. Ленина" опоры № 25,44,45,46,47; ул. Ленина - ТП-28 "ул. Ленина к ж/д переезду" опоры № 2,3,4,5,6,7,8; ул. Свободы - ТП 86 ф. "ул. Свободы" (линия-1) опоры № 12,11,10,9,8,7,6,5,4,3</t>
  </si>
  <si>
    <t>01.01.2017г.</t>
  </si>
  <si>
    <t>31.12.2019г.</t>
  </si>
  <si>
    <t>предоставления услуг связи</t>
  </si>
  <si>
    <t>Додонов Николай Михайлович 89113556325</t>
  </si>
  <si>
    <t>65-17 от 27.01.2017</t>
  </si>
  <si>
    <t>17-74/СП</t>
  </si>
  <si>
    <t xml:space="preserve"> 08.02.2017 </t>
  </si>
  <si>
    <t>Соловьев А.Г.</t>
  </si>
  <si>
    <t>45сп</t>
  </si>
  <si>
    <t>16ч. 30 мин.</t>
  </si>
  <si>
    <t>Опоры ВЛ-0,4 от ТП-63 во дворе жилого дома ул. Б.Московская д.31/7 - 2шт.</t>
  </si>
  <si>
    <t>Совместный подвес СИП для выполения п.11.2 согласно ТУ 88-17 от 02.02.2017</t>
  </si>
  <si>
    <t>16сп-ч</t>
  </si>
  <si>
    <t>г.Чудово по Грузинскому шоссе и ул.Солдатова - опоры ВЛ - 51 шт.</t>
  </si>
  <si>
    <t>8 ч. 34 мин.</t>
  </si>
  <si>
    <t>АПП от 06.02.17</t>
  </si>
  <si>
    <t>Андрей Геннадьевич 89116052089</t>
  </si>
  <si>
    <t>123-17 от 15.02.17</t>
  </si>
  <si>
    <t>17-113/СП</t>
  </si>
  <si>
    <t>совместный подвес СИП для электроснабжения стройплощадки жилого дома ул.Орловская 37</t>
  </si>
  <si>
    <t>Физическое лицо</t>
  </si>
  <si>
    <t xml:space="preserve"> 06.03.2017</t>
  </si>
  <si>
    <t>Акт осмотра от 13.03.2017</t>
  </si>
  <si>
    <t>46сп</t>
  </si>
  <si>
    <t>10ч. 20мин.</t>
  </si>
  <si>
    <t>1 опра от ТП-353 до БС ПАО"МТС" (ул.Державина д.1 к.2)</t>
  </si>
  <si>
    <t>"Мобильные ТелеСистемы"</t>
  </si>
  <si>
    <t>Иванов Сергей Владимирович
903133
Краснопеева Вера Ивановна
89210221190</t>
  </si>
  <si>
    <t>47сп</t>
  </si>
  <si>
    <t>14ч. 10мин.</t>
  </si>
  <si>
    <t>Опоры на участке ул. Хутынская д.29 - ул. Рахманинова д.8 - 28 шт</t>
  </si>
  <si>
    <t>АПП от 09.03.2017</t>
  </si>
  <si>
    <t>с 09.03.2017 по 20.06.2021</t>
  </si>
  <si>
    <t>48сп</t>
  </si>
  <si>
    <t>14ч. 28 мин</t>
  </si>
  <si>
    <t>опоры ВЛ п.Батецкий ул.Зосимова - 4 шт.</t>
  </si>
  <si>
    <t>совместный подвес СИП</t>
  </si>
  <si>
    <t>"Управление по материально-техническому и хозяйственному обеспечению деятельности мировых судей по Новгородской области"</t>
  </si>
  <si>
    <t>государственное областное казенное учреждение</t>
  </si>
  <si>
    <t>17сп-ч</t>
  </si>
  <si>
    <t>10 ч.53 мин.</t>
  </si>
  <si>
    <t>г.Чудово ул.Молодогвардейская, д.3 - ул.Октябрьская, д.1 -8 опор</t>
  </si>
  <si>
    <t>22-53-33</t>
  </si>
  <si>
    <t>308-17 от 05.04.2017</t>
  </si>
  <si>
    <t>17-244/СП</t>
  </si>
  <si>
    <t>АПП от 06.04.2017</t>
  </si>
  <si>
    <t>с 06.04.2017 до 31.12.2019</t>
  </si>
  <si>
    <t>18сп-Ч</t>
  </si>
  <si>
    <t>г. Чудово ул.Восстания - опоры ВЛ - 4 шт.</t>
  </si>
  <si>
    <t>Пантелейчук А.Н. 89506842130</t>
  </si>
  <si>
    <t>322-17 от 12.04.2017</t>
  </si>
  <si>
    <t>17-280/СП</t>
  </si>
  <si>
    <t>отдано на подпись 20.04.2017</t>
  </si>
  <si>
    <t>"ВымпелКом"</t>
  </si>
  <si>
    <t>19спБ</t>
  </si>
  <si>
    <t>49сп</t>
  </si>
  <si>
    <t>20спБ</t>
  </si>
  <si>
    <t>11ч. 25мин.</t>
  </si>
  <si>
    <t>Опоры ВЛ от существующей муфты на пересечении ул. Транспортная/Коммунистическая до новой БС ул. Энтузиастов д.15 - 18 опор</t>
  </si>
  <si>
    <t>Опоры ВЛ от существующей муфты на пересечении ул. Подбельского/ул. Гоголя до новой БС на трубе котельной ул. Подбельского д.6А - 22 опоры</t>
  </si>
  <si>
    <t>"Максима"</t>
  </si>
  <si>
    <t>ВОЛС по опорам от пр. А.Корсунова д.54 (БС 13869 НО-Григорово) до новой БС ул. Коровникова д.9 к.2 - 17 опор</t>
  </si>
  <si>
    <t>21спБ</t>
  </si>
  <si>
    <t>опоры ВЛ в г.Боровичи от ул.Лавра Павлова д.27 до ул.Лядова котельная №24</t>
  </si>
  <si>
    <t>8 ч.48 мин.</t>
  </si>
  <si>
    <t xml:space="preserve"> "Новгород АГП" </t>
  </si>
  <si>
    <t xml:space="preserve"> акционерное общество</t>
  </si>
  <si>
    <t>50сп</t>
  </si>
  <si>
    <t>11 ч. 25 мин.</t>
  </si>
  <si>
    <t>13 ч. 55 мин.</t>
  </si>
  <si>
    <t>опора №9 ул.Хутынская д.16А</t>
  </si>
  <si>
    <t>17-210/СП-Ч</t>
  </si>
  <si>
    <t>17-210/СП</t>
  </si>
  <si>
    <t>Аннулировано по письму № 7/479 от 28.04.2017</t>
  </si>
  <si>
    <t>22спБ</t>
  </si>
  <si>
    <t>14 ч.13мин.</t>
  </si>
  <si>
    <t>опоры ВЛ от существующей муфты на пересечении ул. Гоголя/ул.Тухунская до новой БС ул. Ботаническая д.3А (труба котельной) - 17 опор</t>
  </si>
  <si>
    <t>399-17 от 03.05.2017г.</t>
  </si>
  <si>
    <t>17-346/СП</t>
  </si>
  <si>
    <t>Иванов Сергей Владимирович
903133                                     Белова Галина Евгеньевна                                          8 921 026 32 31</t>
  </si>
  <si>
    <t>17-369/СП-Б</t>
  </si>
  <si>
    <t>17-369/СП</t>
  </si>
  <si>
    <t xml:space="preserve">"Трест-2" </t>
  </si>
  <si>
    <t>51сп</t>
  </si>
  <si>
    <t>опоры ВЛ ул.8 Марта -9 шт.</t>
  </si>
  <si>
    <t>16 ч. 03 мин</t>
  </si>
  <si>
    <t>Аннулировано по письму заявителя № 46сп/1 от 30.05.2017</t>
  </si>
  <si>
    <t>17-387/СП</t>
  </si>
  <si>
    <t>509-17 от 30.05.2017г.</t>
  </si>
  <si>
    <t>АПП от 12.04.17</t>
  </si>
  <si>
    <t>с 12.04.2017 до 31.12.2026</t>
  </si>
  <si>
    <t>отказ по письму № 504/1 от 02.06.17</t>
  </si>
  <si>
    <t>отказ по письму № 504/2 от 02.06.17</t>
  </si>
  <si>
    <t>Аннулировано автоматически в связи с нарушениея срока подписания договора</t>
  </si>
  <si>
    <t>ДТП № 11/286-16-ТП</t>
  </si>
  <si>
    <t>17-404/СП-Б</t>
  </si>
  <si>
    <t>17-404/СП</t>
  </si>
  <si>
    <t>4спС</t>
  </si>
  <si>
    <t>10ч. 40 мин.</t>
  </si>
  <si>
    <t>Опоры ВЛ Старорусский район, п.Поддорье, в районе ул.Октябрьская и ул. Победы 18 шт.</t>
  </si>
  <si>
    <t>23спБ</t>
  </si>
  <si>
    <t>14ч. 55 мин.</t>
  </si>
  <si>
    <t>Опоры ВЛ  от существующей муфты на пересечении ул.Гоголя/ул.Тухунская до новой БС по адресу: Ботаническая д.3А (труба котельной) - 17 опор</t>
  </si>
  <si>
    <t>17-429/СП-С</t>
  </si>
  <si>
    <t>17-429/СП</t>
  </si>
  <si>
    <t>17-428/СП-Б</t>
  </si>
  <si>
    <t>17-428/СП</t>
  </si>
  <si>
    <t>17-426/СП-Ч</t>
  </si>
  <si>
    <t>17-426/СП</t>
  </si>
  <si>
    <t xml:space="preserve"> "Инвест-Девелопмент"</t>
  </si>
  <si>
    <t>52сп</t>
  </si>
  <si>
    <t>11ч. 42м.</t>
  </si>
  <si>
    <t>Опоры ВЛ-0,4 ул.Троицкая - 6шт.</t>
  </si>
  <si>
    <t>53сп</t>
  </si>
  <si>
    <t>12ч. 12мин.</t>
  </si>
  <si>
    <t>Муфта на опоре  пересечении ул.Московская и Державина до ул.Московская д.57 ООО "Прагматика" -13 опор</t>
  </si>
  <si>
    <t>24спБ</t>
  </si>
  <si>
    <t>15 ч. 31 мин.</t>
  </si>
  <si>
    <t>Опоры ВЛ  от существующей муфты на пересечении ул.Загородная/Рудничная до новой БС по адресу: Энтузиастов д.15 (крыша магазина "Дикси" - 2 опоры</t>
  </si>
  <si>
    <t>Аннулировано по письму № 7/718 от 28.06.2017</t>
  </si>
  <si>
    <t>592-17 от 27.06.2017</t>
  </si>
  <si>
    <t>17-464/СП</t>
  </si>
  <si>
    <t>ДТП № 11/135-17-ТП</t>
  </si>
  <si>
    <t>89082255580 Михеев АЛ</t>
  </si>
  <si>
    <t>14ч 50 мин</t>
  </si>
  <si>
    <t>Опоры №№ 9,10 ВЛ-0,4 линия 2от ТП-2 ул. Карла Маркса, п. Парфино.  Опоры №№ 2,3,4 линии 1 от ТП-3, расположенных около пересечения ул. К.Маркса и ул. Строителей п. Парфино</t>
  </si>
  <si>
    <t>бессрочно</t>
  </si>
  <si>
    <t>Кутузов Роман Михайлович   8-960-205-55-43</t>
  </si>
  <si>
    <t>5спС</t>
  </si>
  <si>
    <t>с 14.06.2017 по 14.06.2018</t>
  </si>
  <si>
    <t>54сп</t>
  </si>
  <si>
    <t>16 ч. 11 мин.</t>
  </si>
  <si>
    <t>опоры ВЛ по ул. Парковая и ул. Державина - 21 опора</t>
  </si>
  <si>
    <t>Аннулировано по письму № 7/769 от 13.07.2017</t>
  </si>
  <si>
    <t>17-513/СП-Б</t>
  </si>
  <si>
    <t>17-513/СП</t>
  </si>
  <si>
    <t>7спВ</t>
  </si>
  <si>
    <t>10 ч. 28 мин.</t>
  </si>
  <si>
    <t>г.Валдай опоры ВЛ-04кВ ул. Победы - 3 шт.</t>
  </si>
  <si>
    <t>17-546/СП-В</t>
  </si>
  <si>
    <t>17-546/СП</t>
  </si>
  <si>
    <t>Сосновских МВ 89210270304</t>
  </si>
  <si>
    <t>Акт приёма- передачи мест на опорах</t>
  </si>
  <si>
    <t>АПП от 10.02.2017</t>
  </si>
  <si>
    <t>ДТП № 11/556-16-ТП</t>
  </si>
  <si>
    <t>АПП от 15.06.17</t>
  </si>
  <si>
    <t>ДТП № 11/236-17/ТП</t>
  </si>
  <si>
    <t>Акт осмотра от 01.10.15</t>
  </si>
  <si>
    <t>На основании Акта осмотра с 13.03.17 по 31.12.26</t>
  </si>
  <si>
    <t>выдано на подпись 02.08.2017</t>
  </si>
  <si>
    <t>ДС № 1                                         выдано на подпись 02.08.2017</t>
  </si>
  <si>
    <t>АПП от 01.04.2017</t>
  </si>
  <si>
    <t>с 01.04.2017 до 31.12.2026</t>
  </si>
  <si>
    <t>заключен    1.08.2016г
Аннулировано на основании письма исх.78 от 27.07.2017</t>
  </si>
  <si>
    <t xml:space="preserve">с 01.04.2017 по 31.12.2027 </t>
  </si>
  <si>
    <t>1371  
1370</t>
  </si>
  <si>
    <t>акт сверки от 21.12.2016</t>
  </si>
  <si>
    <t>"Новлайн"</t>
  </si>
  <si>
    <t>8спВ</t>
  </si>
  <si>
    <t>16 ч. 35 мин.</t>
  </si>
  <si>
    <r>
      <t xml:space="preserve">1527           </t>
    </r>
    <r>
      <rPr>
        <sz val="11"/>
        <color rgb="FF0070C0"/>
        <rFont val="Times New Roman"/>
        <family val="1"/>
        <charset val="204"/>
      </rPr>
      <t>1612</t>
    </r>
  </si>
  <si>
    <r>
      <t xml:space="preserve">54                   </t>
    </r>
    <r>
      <rPr>
        <sz val="11"/>
        <color rgb="FF0070C0"/>
        <rFont val="Times New Roman"/>
        <family val="1"/>
        <charset val="204"/>
      </rPr>
      <t>60</t>
    </r>
  </si>
  <si>
    <r>
      <t xml:space="preserve">163633,5        </t>
    </r>
    <r>
      <rPr>
        <sz val="11"/>
        <color rgb="FF0070C0"/>
        <rFont val="Times New Roman"/>
        <family val="1"/>
        <charset val="204"/>
      </rPr>
      <t>173052,00 с 01.08.2017г.</t>
    </r>
  </si>
  <si>
    <t>55сп</t>
  </si>
  <si>
    <t>14ч. 25 мин.</t>
  </si>
  <si>
    <t>..\..\..\96_Ресурсы\Заявки\Заявки\2017\Заявки скан\Заявки на совместный подвес\Новгород\№ 55сп ПАО Ростелеком\Перечень опор.pdf</t>
  </si>
  <si>
    <t>Опора ВЛИ-0,4 кВ ул. Народная г. Валдай -1 шт.                            Опоры ВЛИ-0,4 кВ проспект Советский г. Валдай -9 шт.
Опоры ВЛИ-0,4 кВ пл. Кузнечная, г. Валдай - 7 шт.</t>
  </si>
  <si>
    <t>17-668/СП-В</t>
  </si>
  <si>
    <t>На основании Акта осмотра с 24.08.17 по 31.12.27</t>
  </si>
  <si>
    <t>25спБ</t>
  </si>
  <si>
    <t>8 ч.36 мин.</t>
  </si>
  <si>
    <t>Опоры ВЛ в г. Боровичи от ул.А.Невского, д.10, з-д Мстадор до мкр. Мстинский д.1 - 14 шт.</t>
  </si>
  <si>
    <t>ДС №1  выдано на подпись 11.09.2017</t>
  </si>
  <si>
    <t>с 17.10. по 20.08.2017              ДС до 31.12.2027г.</t>
  </si>
  <si>
    <t>АПП от 17.10.16 АПП к ДС  от 13.09.2017г.</t>
  </si>
  <si>
    <t>АПП от 28.08.2017</t>
  </si>
  <si>
    <t xml:space="preserve">с 28.08.2017 до 31.12.2027 </t>
  </si>
  <si>
    <t>6спС</t>
  </si>
  <si>
    <t>09ч 00 мин</t>
  </si>
  <si>
    <t>Опоры № 5,6,7  ул.Загородная от ТП-11 г.Сольцы, опоры № 28-30,39,40,41,43,44,45,47 от ТП-39 ул.Чернышевского г.Сольцы, опоры № 5,6,7 от ТП-39 пер.Дружбы г.Сольцы, опоры № 9,11 от ТП-36 ул.Володарского г.Сольцы, опоры № 6,8,9,48,49,50,51 от ТП-11 ул.Ленина г.Сольцы, опоры №16,17,11 от ТП-12 пер.2-ой Советский г.Сольцы, опоры №6,7,10,11,13,15,16,17 от ТП-35 ул.Некрасова г.Сольцы, опоры № 8,12,13 от ТП-6 ул.Заречная г.Сольцы, опоры № 12-15 от ТП-34 ул.Пионерская г.Сольцы; опоры №12,16,18,19 линия 3 ул.Зеленая п.Шимск , опоры № 5,6,7,9,10 линия 2 ул.Зеленая п.Шимск, опоры № 15 Линия 1 ул.Набережная-1 п.Шимск, опоры №9,15,14 линия 1 п.Шимск ул.Набережная-2, опоры № 17 линия1 , опоры № 7,17,35 линия 2 п.Шимск ул.Комсомольская, опоры №80,10,7 линия-5 ул.Школьная п.Шимск, опоры № 28,30,29 линия-1 ул.Строителей п.Шимск, опоры № 6,12,19,11,22 линия-1 ул.Механизаторов п.Шимск, опоры № 7 линия 2 ул.Механизаторов п.Шимск, опоры № 12 линия-7 ул.Лесная п.Шимск, опоры № 31,32,33 линия-7 ул.1 Мая п.Шимск, опоры № 10 линия-2 ул.Советская п.Шимск, опоры № 4,5,6, линия-7 ул.Советская п.Шимск , опоры № 4 линия-10 ул.Советская п.Шимск , опоры № 78 линия 10 ул.Октябрьская п.Шимск, опоры № 6,7,8 линия-1 ул.Совхозная ст.УТоргош, опоры № 5,6,9,10 линия-2 ул.Полевая ст.УТоргош, опоры № 38,39,40,41 линия-3 ул.Новая ст.УТоргош, опоры № 22,23,24,25,26 линия-2 ул.Набережная ст.УТоргош, опоры № 7,8- линия 2 пер.Советский ст.УТоргош</t>
  </si>
  <si>
    <t xml:space="preserve">для размещения сетей связи </t>
  </si>
  <si>
    <t xml:space="preserve">8162-782585 Ионова Г.Д. по доверенности </t>
  </si>
  <si>
    <t>7спС</t>
  </si>
  <si>
    <t>14 ч 59 мин</t>
  </si>
  <si>
    <t>ВОЛС БС 53-0205 (Минеральная 24) - Курорт Старая Русса (Минеральная 62)</t>
  </si>
  <si>
    <t>Сильянов Константин Игоревич  89116399219</t>
  </si>
  <si>
    <t>"ЭкоТел"</t>
  </si>
  <si>
    <t xml:space="preserve">Ростелеком </t>
  </si>
  <si>
    <t>Мобильные ТелеСистемы</t>
  </si>
  <si>
    <t>АПП от 28.08.2017г.</t>
  </si>
  <si>
    <t>с 28.08.2017 по 31.12.2027</t>
  </si>
  <si>
    <t>заявка аннулирована письмом 19/4 от 27.09.2017</t>
  </si>
  <si>
    <t>56сп</t>
  </si>
  <si>
    <t>14ч. 17 мин.</t>
  </si>
  <si>
    <t>14ч. 23 мин.</t>
  </si>
  <si>
    <t>14ч. 27 мин.</t>
  </si>
  <si>
    <t>57сп</t>
  </si>
  <si>
    <t>58сп</t>
  </si>
  <si>
    <t>59сп</t>
  </si>
  <si>
    <t>от ул.Парковая д.5 к.1 до БС 13870 ул.Парковая д.19, опора ЛЭП 10кВ - 32 шт.</t>
  </si>
  <si>
    <t>от ул.Хутынская д.56 БС 13807 труба котельной до новой БС ул.Хутынская д.10 лит.А - 26 шт.</t>
  </si>
  <si>
    <t>от ул.Б.С.-Петербургская д.107 до новой БС ул.Щусева д.8Б, ЦТП - 14шт.</t>
  </si>
  <si>
    <t>12ч. 23 мин.</t>
  </si>
  <si>
    <t>от пр.А.Корсунова д.54 до новой БС ул.Коровникова д.6 здание КНС №23 - 15 шт.</t>
  </si>
  <si>
    <t>60сп</t>
  </si>
  <si>
    <t>11ч. 13мин.</t>
  </si>
  <si>
    <t>г.В.Новгород, ул. Советской Армии - 1 опора № 32/13 ВЛ 10 кВ</t>
  </si>
  <si>
    <t>Аннулировано по письму № 7/1143 от 18.10.2017г.</t>
  </si>
  <si>
    <t>1022-17 от 16.10.2017</t>
  </si>
  <si>
    <t>1023-17 от 16.10.2017</t>
  </si>
  <si>
    <t>17-780/СП</t>
  </si>
  <si>
    <t>17-781/СП</t>
  </si>
  <si>
    <t>22</t>
  </si>
  <si>
    <t>3</t>
  </si>
  <si>
    <t>12ч.43мин.</t>
  </si>
  <si>
    <t>опоры ВЛ г.Окуловка ул.Парфенова д.3 по ул. Парфенова - 8 опор</t>
  </si>
  <si>
    <t>12сп-Ок</t>
  </si>
  <si>
    <t>0</t>
  </si>
  <si>
    <r>
      <t xml:space="preserve">137
</t>
    </r>
    <r>
      <rPr>
        <sz val="11"/>
        <color rgb="FF005EA4"/>
        <rFont val="Times New Roman"/>
        <family val="1"/>
        <charset val="204"/>
      </rPr>
      <t>103,50 с 01.11.2017</t>
    </r>
  </si>
  <si>
    <r>
      <t xml:space="preserve">3288 
</t>
    </r>
    <r>
      <rPr>
        <sz val="11"/>
        <color rgb="FF005EA4"/>
        <rFont val="Times New Roman"/>
        <family val="1"/>
        <charset val="204"/>
      </rPr>
      <t>2484,00 с 01.11.2017</t>
    </r>
  </si>
  <si>
    <r>
      <t xml:space="preserve">56444
</t>
    </r>
    <r>
      <rPr>
        <sz val="11"/>
        <color rgb="FF005EA4"/>
        <rFont val="Times New Roman"/>
        <family val="1"/>
        <charset val="204"/>
      </rPr>
      <t>42642,00 с 01.11.2017</t>
    </r>
  </si>
  <si>
    <t>17-839/СП</t>
  </si>
  <si>
    <t>17-839/СП-О</t>
  </si>
  <si>
    <t>1056-17 от 20.10.2017</t>
  </si>
  <si>
    <t>17-806/СП</t>
  </si>
  <si>
    <t>2</t>
  </si>
  <si>
    <t xml:space="preserve">СЗ в СБ и ЮО № 11/1807 от 01.11.2017 </t>
  </si>
  <si>
    <t>Акт осмотра от 03.08.2017г.</t>
  </si>
  <si>
    <t>274
207,00</t>
  </si>
  <si>
    <t>на основании акта осмотра с 15.08.2017г. до 31.12.2037</t>
  </si>
  <si>
    <t>ДС №1                                       (повторно на выдачу 09.03.2016)
ДС №1 от 2017           на выдачу 02.11.2017                п/о передано в приемную 08.11.2017 исх. 629/ОД</t>
  </si>
  <si>
    <r>
      <t xml:space="preserve">ДС №1    (повторно отдано на подпись 09.03.2016)
_________
</t>
    </r>
    <r>
      <rPr>
        <sz val="11"/>
        <rFont val="Times New Roman"/>
        <family val="1"/>
        <charset val="204"/>
      </rPr>
      <t xml:space="preserve">ДС №2 с ПР
от 14.04.2016  
</t>
    </r>
    <r>
      <rPr>
        <sz val="11"/>
        <color rgb="FF005EA4"/>
        <rFont val="Times New Roman"/>
        <family val="1"/>
        <charset val="204"/>
      </rPr>
      <t xml:space="preserve">ДС №3 от 2017               на выдачу 02.11.2017  </t>
    </r>
    <r>
      <rPr>
        <sz val="11"/>
        <rFont val="Times New Roman"/>
        <family val="1"/>
        <charset val="204"/>
      </rPr>
      <t xml:space="preserve">             п/о передано в приемную 08.11.2017 исх. 629/ОД                     </t>
    </r>
  </si>
  <si>
    <t>ДС № 1                                           09.03.2017             ДС №2   08.11.2017</t>
  </si>
  <si>
    <t>137         103,50 с 01.11.2017</t>
  </si>
  <si>
    <t>2603                    1966,50 с 01.11.2017г.</t>
  </si>
  <si>
    <t>137                       103,50 с 01.11.2017</t>
  </si>
  <si>
    <t xml:space="preserve">1781                   1345,50 с 01.11.2017г. </t>
  </si>
  <si>
    <t>ДС №1                 от 27.12.2016   ДС №2                от 18.05.2017
ДС № 3               от 21.06.2017             ДС №4    08.11.2017</t>
  </si>
  <si>
    <t xml:space="preserve">        3212           3207
3160</t>
  </si>
  <si>
    <t>137                 103,5 с 01.11.2017г.</t>
  </si>
  <si>
    <t>446754      446 072,00 с 10.04.2017г.
439633,00 со 2 мая 2017   332131,50 с 01.11.2017г.</t>
  </si>
  <si>
    <t>17-885/СП-Б</t>
  </si>
  <si>
    <t>17-885/СП</t>
  </si>
  <si>
    <t>29
27</t>
  </si>
  <si>
    <t xml:space="preserve">
103,50 </t>
  </si>
  <si>
    <t xml:space="preserve">
1759,50 </t>
  </si>
  <si>
    <t>17-668/СП с протоколом разногласий</t>
  </si>
  <si>
    <t>аннулировано по письму заявителя № 59сп/1 от 20.11.2017, опоры ВЛ-0,4кВ не принадлежат АО "Новгородоблэлектро"</t>
  </si>
  <si>
    <t>АПП от 07.11.2017г.</t>
  </si>
  <si>
    <t xml:space="preserve">ДС №1                                                      16.03.2016                         ДС №2 01.06.2017
ДС №3 от 23.11.2017          </t>
  </si>
  <si>
    <t>137
103,50 с 01.11.2017</t>
  </si>
  <si>
    <t>3973 
 3699
2794,50 с 01.11.2017</t>
  </si>
  <si>
    <t>26спБ</t>
  </si>
  <si>
    <t>11ч. 05 мин.</t>
  </si>
  <si>
    <t>ДС №1 
от 14.03.16
ДС №2 
07.04.2016        ДС №3 от 27.11.2017</t>
  </si>
  <si>
    <t>137                  103,50 с 01.11.2017</t>
  </si>
  <si>
    <t>5343,00           4036,50</t>
  </si>
  <si>
    <t>ДС №1                от 17.03.2016
ДС №2 от 29.11.2017</t>
  </si>
  <si>
    <t>ДС №1                          от 05.07.2016
ДС №2 от 29.11.2017</t>
  </si>
  <si>
    <t xml:space="preserve"> "Мегафон"</t>
  </si>
  <si>
    <t>61сп</t>
  </si>
  <si>
    <t>10ч 44мин.</t>
  </si>
  <si>
    <t>г.Великий Новгород от здания ул. Псковская д.1 до здания ул. Псковская д.4 - 7шт</t>
  </si>
  <si>
    <t>ДС №1 
от 30.03.2016    
ДС №2                   от 14.09.2017
ДС №3                   от 29.11.2017</t>
  </si>
  <si>
    <t>313867
313730,00  
с 21.12.2016
237015 с 01.11.2017</t>
  </si>
  <si>
    <t>1781
1345,5 с 01.11.2017</t>
  </si>
  <si>
    <t>274
207 с 01.11.2017</t>
  </si>
  <si>
    <t>ДС № 1                                от 20.05.2016
ДС № 2                      от 20.05.20160
ДС №3 от 29.11.2017</t>
  </si>
  <si>
    <t>4521
3415,50 с 01.11.2017</t>
  </si>
  <si>
    <t>ДС №1 от 16.05.2017
ДС №2 от 29.11.2017</t>
  </si>
  <si>
    <t>3
4</t>
  </si>
  <si>
    <t>411
548 с 01.10.2017
414 с 01.11.2017</t>
  </si>
  <si>
    <t>ДС № 1                               от 24.07.2017
ДС №2 от 29.11.2017</t>
  </si>
  <si>
    <t>548
414 с 01.11.2017</t>
  </si>
  <si>
    <t>ДС № 1                                    24.01.2017
ДС № 2               13.03.2017
ДС №3 от 29.11.2017</t>
  </si>
  <si>
    <t>1096
828 с 01.11.2017</t>
  </si>
  <si>
    <t xml:space="preserve">137
103,50 с 01.11.2017г. </t>
  </si>
  <si>
    <t>ДС №1                  от 09.06.2016
ДС №2 от 29.11.2017</t>
  </si>
  <si>
    <t>7672
5796  с 01.11.2017</t>
  </si>
  <si>
    <t>ДС № 1                                     от 14.02.2017
ДС №2 от 29.11.2017</t>
  </si>
  <si>
    <t>685
517,5 с 01.11.2017</t>
  </si>
  <si>
    <t>ДС № 1                     от 09.06.2016                       
ДС № 2                              от  09.06.2016
ДС №3 от 29.11.2017</t>
  </si>
  <si>
    <t>1644
1242 с 01.11.2017</t>
  </si>
  <si>
    <t>ДС №1                            от 09.06.2016
ДС №2 от 29.11.2017</t>
  </si>
  <si>
    <t>6576 
4968 с 01.11.2017</t>
  </si>
  <si>
    <t>822
621 с 01.11.2017</t>
  </si>
  <si>
    <t>ДС № 1                                        20.01.2017
ДС №2 от 29.11.2017</t>
  </si>
  <si>
    <t>685
517,50 с 01.11.2017</t>
  </si>
  <si>
    <t>ДС №1                       от 27.06.2017
 ДС №2 от 29.11.2017</t>
  </si>
  <si>
    <t>6165
4657,50 с 01.11.2017</t>
  </si>
  <si>
    <t>ДС №1                 от 14.02.2017
ДС №2 от 29.11.2017</t>
  </si>
  <si>
    <t>апп?</t>
  </si>
  <si>
    <t xml:space="preserve">ДС №1 от 05.12.2017  </t>
  </si>
  <si>
    <t>приостановлено по письму № 7/1310 от 05.12.2017 (скан заявки в папке преостановленные, заявка в НО)</t>
  </si>
  <si>
    <t>137
103,5 с 01.11.2017г.</t>
  </si>
  <si>
    <t>1233
931,50 с 01.11.2017</t>
  </si>
  <si>
    <t>АПП от 01.04.17</t>
  </si>
  <si>
    <r>
      <t xml:space="preserve">ДС №1                                             (повторно на выдачу 09.03.2016, п/о 25.03.2016 исх.№ 102/ОД)                вручено 28.03.2016       </t>
    </r>
    <r>
      <rPr>
        <sz val="11"/>
        <rFont val="Times New Roman"/>
        <family val="1"/>
        <charset val="204"/>
      </rPr>
      <t xml:space="preserve">ДС № 2                                  от 04.05.2016   
</t>
    </r>
    <r>
      <rPr>
        <sz val="11"/>
        <color rgb="FF005EA4"/>
        <rFont val="Times New Roman"/>
        <family val="1"/>
        <charset val="204"/>
      </rPr>
      <t xml:space="preserve">ДС №3 от 2017  </t>
    </r>
    <r>
      <rPr>
        <sz val="11"/>
        <rFont val="Times New Roman"/>
        <family val="1"/>
        <charset val="204"/>
      </rPr>
      <t xml:space="preserve">                     п/о передано в приемную 28.11.2017 исх. 683/ОД   </t>
    </r>
    <r>
      <rPr>
        <sz val="11"/>
        <color rgb="FF005EA4"/>
        <rFont val="Times New Roman"/>
        <family val="1"/>
        <charset val="204"/>
      </rPr>
      <t xml:space="preserve">   </t>
    </r>
    <r>
      <rPr>
        <sz val="11"/>
        <rFont val="Times New Roman"/>
        <family val="1"/>
        <charset val="204"/>
      </rPr>
      <t xml:space="preserve">      вернулось 06.12.2017                        </t>
    </r>
  </si>
  <si>
    <t>ДС №1 от 06.12.2017</t>
  </si>
  <si>
    <t>ДС №1                  от 06.12.2017</t>
  </si>
  <si>
    <t xml:space="preserve">ДС №1 от 07.12.2017   </t>
  </si>
  <si>
    <t>ДС №1                          от 12.04.2016
ДС №2 от 06.12.2017</t>
  </si>
  <si>
    <t>411
310,50 с 01.11.2017</t>
  </si>
  <si>
    <t>1096
828,00 с 01.11.2017</t>
  </si>
  <si>
    <t>ДС №1                                            от 15.04.2016
ДС №2 от 06.12.2017</t>
  </si>
  <si>
    <t>548
414,00 с  01.11.2017</t>
  </si>
  <si>
    <t>ДС №1                                             от 15.04.2016
ДС №2 от 06.12.2017</t>
  </si>
  <si>
    <t>ДС №1                       
от 15.04.2016
ДС №2 (ум. Кол-ва опор)                 14.10.2016
ДС №3 от 06.12.2017</t>
  </si>
  <si>
    <t>242
225</t>
  </si>
  <si>
    <t>54800
52471,00 
с 3 августа
39640,50 с 01.11.2017</t>
  </si>
  <si>
    <t>ДС № 1 (ум. 
к-ва опор)                   от 02.02.2017
ДС №2 от 06.12.2017</t>
  </si>
  <si>
    <t>685,00
548,00
414,00 с 01.11.2017</t>
  </si>
  <si>
    <t>ДС №1 12.12.2016
ДС №2 от 06.12.2017</t>
  </si>
  <si>
    <t>274,00
137,00
103,50 с 01.11.2017</t>
  </si>
  <si>
    <t>1370
1035,00 с 01.11.2017г.</t>
  </si>
  <si>
    <t>ДС №1                                              от 15.04.2016
ДС №2 от 06.12.2017</t>
  </si>
  <si>
    <t>959
724,50 с 01.11.2017</t>
  </si>
  <si>
    <t>ДС №1                                               от 15.04.2016
ДС №2 от 06.12.2017</t>
  </si>
  <si>
    <t xml:space="preserve">ДС №1 переуступка прав ООО "Волховсервис" от 22.09.2017г.
ДС №2 переуступка прав ООО "УК "Волхов" от 28.11.2017г.
ДС №3 от 06.12.2017             </t>
  </si>
  <si>
    <t>АПП 12.12.2017</t>
  </si>
  <si>
    <t>ДС №1 от 13.12.2017</t>
  </si>
  <si>
    <t>ДС №1
07.04.2016
ДС №2 от 13.12.2017</t>
  </si>
  <si>
    <t>71788
54234 с 01.11.2017</t>
  </si>
  <si>
    <t>3014
2277 с 01.11.2017</t>
  </si>
  <si>
    <t>ДС №1 от 14.12.2017</t>
  </si>
  <si>
    <t xml:space="preserve">Дс №1 от 14.12.2017           </t>
  </si>
  <si>
    <t xml:space="preserve">2055
1552,5 с 01.11.2017г
</t>
  </si>
  <si>
    <t>АПП от 01.12.2017</t>
  </si>
  <si>
    <t xml:space="preserve">Дс №1 от 14.12.2017 </t>
  </si>
  <si>
    <t>411
310,5 с 01.11.2017</t>
  </si>
  <si>
    <t>ДС №1
07.04.2016  
ДС №2 от 18.12.2017</t>
  </si>
  <si>
    <t>3562
2691 с 01.11.2017г.</t>
  </si>
  <si>
    <t>Опоры ВЛ в г.Боровичи от ул. Загородная далее по пер. Чайковского до завода Эльбор - 18шт</t>
  </si>
  <si>
    <t>17-1005/СП-Б</t>
  </si>
  <si>
    <t>17-1005/СП</t>
  </si>
  <si>
    <t>17-792/СП</t>
  </si>
  <si>
    <t>3178</t>
  </si>
  <si>
    <t>50</t>
  </si>
  <si>
    <t>с 01.01.2018 по 31.12.2019</t>
  </si>
  <si>
    <t>926-17, 17-792/СП-О, 17-792/СП-С1, 17-792/СП-С2, 17-792/СП-Ч, 17-792/СП-Б1, 17-792/СП-Б2, 17-792/СП-Б3, 17-792/СП-Б4, 17-792/СП-Б5</t>
  </si>
  <si>
    <t>ДС №1 от 22.12.2017</t>
  </si>
  <si>
    <t xml:space="preserve">ДС № 1  от 07.12.17(коррект текста)
ДС № 2             от 09.02.2017    ДС №3   08.11.2017                         ДС №4 от 27.12.2017   </t>
  </si>
  <si>
    <t>АПП не нужен</t>
  </si>
  <si>
    <t>1-С/СП/14.07.2017</t>
  </si>
  <si>
    <t xml:space="preserve">заключен . В Ст. Руссе Поступил в ПОП 18.07.2017. </t>
  </si>
  <si>
    <t xml:space="preserve">ДС №1 от 10.01.2018 </t>
  </si>
  <si>
    <t>с 10.02.2017 по 31.12.2017 с последующей пролонгацией</t>
  </si>
  <si>
    <t>с 15.06.17 до 25.12.17 с последующей пролонгацией</t>
  </si>
  <si>
    <t>ДС №1                   17.10.2017                              ДС №2                      06.12. .2017
ДС №3 от 12.01.2018</t>
  </si>
  <si>
    <t>15
17</t>
  </si>
  <si>
    <t>2055
1552,50 с 01.11.2017
1759,50 с 07.11.2017</t>
  </si>
  <si>
    <t>ДС № 1                 от 24.07.2017
ДС №2 от 29.11.2017
ДС №3 от  18.01.2018</t>
  </si>
  <si>
    <t>АПП от 01.12.2017г.</t>
  </si>
  <si>
    <t>с 01.12.2017 по 31.12.2027</t>
  </si>
  <si>
    <t>Дс №1 от 25.01.2018</t>
  </si>
  <si>
    <t>822
621,00 с 01.11.2017</t>
  </si>
  <si>
    <t>ДС №1                                                от 25.10.2016
ДС №2                
от 25.10.2016
ДС №3 от 25.01.2018</t>
  </si>
  <si>
    <t>АПП от 09.11.2017</t>
  </si>
  <si>
    <t xml:space="preserve">Малышев В.К.   
переуступка прав 
ООО "УК "Волхов" </t>
  </si>
  <si>
    <t>ВЛ-0,4кВ ф."Кафе Зодиак, ул. Добролюбова, МЧС" от ТП-37 г. Окуловка  ул. Добролюбова от перекрестка с ул. Центральной в сторону Бумажной фабрики</t>
  </si>
  <si>
    <t>Сильянов К.И. 8911-639-92-19</t>
  </si>
  <si>
    <t>13сп-Ок</t>
  </si>
  <si>
    <t>18-57/СП-О</t>
  </si>
  <si>
    <t>18-57/СП</t>
  </si>
  <si>
    <t>8
6</t>
  </si>
  <si>
    <t>договор и дс переданы в ЦОП  02.02.2018</t>
  </si>
  <si>
    <t>27спБ</t>
  </si>
  <si>
    <t>14ч. 34 мин.</t>
  </si>
  <si>
    <t>Опоры ВЛ в г.Боровичи по ул.л.Толстого и А.Кузнцова до здания Сбербанка по ул.А.Кузнецова д.38   - 14шт</t>
  </si>
  <si>
    <t>28спБ</t>
  </si>
  <si>
    <t>16 ч. 30 мин.</t>
  </si>
  <si>
    <t>Опоры ВЛ в п. Хвойная в районе ул. Мира от здания ФНС до здания Россельхозбанка - 3шт.</t>
  </si>
  <si>
    <t>31.01.2018 05.02.2018</t>
  </si>
  <si>
    <t>10ч27м         15ч. 13 мин.</t>
  </si>
  <si>
    <t>30.01.2018г    22.01.2018</t>
  </si>
  <si>
    <t>31.12.2047г.</t>
  </si>
  <si>
    <t>заявка пришла по эл почте в ОФ от МТС///договор передан в цоп 09.02.2018</t>
  </si>
  <si>
    <t>18-76/СП-Б</t>
  </si>
  <si>
    <t>18-76/СП</t>
  </si>
  <si>
    <t>АПП от 01.02.2018г.</t>
  </si>
  <si>
    <t>с 01.02.2018 по 31.12.2027</t>
  </si>
  <si>
    <t>62сп</t>
  </si>
  <si>
    <t>13ч. 50 мин.</t>
  </si>
  <si>
    <t>Опоры № 3/88, 4/88, 5/88 г. В. Новгород, ул. Герасименко-Маницына к зданию котельной ул. Герасименко-Маницына д.9а - 3 шт.</t>
  </si>
  <si>
    <t>18-112/СП-Б</t>
  </si>
  <si>
    <t>18-112/СП</t>
  </si>
  <si>
    <t>01-18 от 27.02.2018</t>
  </si>
  <si>
    <t>18-114/СП</t>
  </si>
  <si>
    <t>ДС №1                от 05.03.2018</t>
  </si>
  <si>
    <t>передано в цоп 06.03.2018</t>
  </si>
  <si>
    <t>передано в цоп 07.03.2018</t>
  </si>
  <si>
    <t>63сп</t>
  </si>
  <si>
    <t xml:space="preserve"> 11ч. 50 мин.</t>
  </si>
  <si>
    <t>Опоры г. В Новгород, ул. Каберова-Власьевская (ул. Шимская-ул. Орловская) -9 шт</t>
  </si>
  <si>
    <t>18-197/СП</t>
  </si>
  <si>
    <t>8</t>
  </si>
  <si>
    <t>передано в цоп 30.03.2018</t>
  </si>
  <si>
    <t>ДС №1 от 03.04.2018</t>
  </si>
  <si>
    <t>АПП от 03.04.2018</t>
  </si>
  <si>
    <t>03.04.2018 - 31.12.2042</t>
  </si>
  <si>
    <t xml:space="preserve">
АПП от 03.04.2018</t>
  </si>
  <si>
    <t>ДС №1 от 12.04.2018</t>
  </si>
  <si>
    <t>Акт осмотра от 09.01.2017 г
Акт осмотра от 11.04.2018г.</t>
  </si>
  <si>
    <t>ДС №1 от 24.04.2018</t>
  </si>
  <si>
    <t>05.06.2017 - 31.12.2047</t>
  </si>
  <si>
    <t>Давидкова Миглена Цветанова</t>
  </si>
  <si>
    <t>ИП</t>
  </si>
  <si>
    <t>8сп-Ок</t>
  </si>
  <si>
    <t>ВЛ-0,4кВ ф. Трудоустройство, ул. Уральская, М.Маклая, Н. Николаева, клуб, юстиция, казначейство" от ТП-11 г. Окуловка (5 опор); ВЛ-0,4кВ ф. "ул. Кирова, Поликлиника, ул. Шевченко" от ТП-10 г. Окуловка (3 опоры); ВЛ-10кВ Л-5 ПС 330кВ " Окуловская" (4 опоры); ВЛ-10кВ Л-6 ТПС Окуловка (7 опор)</t>
  </si>
  <si>
    <t>01.06.2018г</t>
  </si>
  <si>
    <t>01.06.2023г</t>
  </si>
  <si>
    <t>Давидкова М.Ц. 8911-643-94-75</t>
  </si>
  <si>
    <t>15 ч. 43 мин.</t>
  </si>
  <si>
    <t>8спС</t>
  </si>
  <si>
    <t>14 ч 24 мин</t>
  </si>
  <si>
    <t>г. Старая Русса, 7 опор № 1,2,4, 6,7,8,13 по ул. Дзержинского от ул. Санкт-Петербургской д.8 (ОРТПЦ) до перекрестка с ул. Поперечная.</t>
  </si>
  <si>
    <t>Государственное областное казенное учреждение</t>
  </si>
  <si>
    <t>64сп</t>
  </si>
  <si>
    <t>14 ч. 25 мин.</t>
  </si>
  <si>
    <t>Совместный подвес СИП</t>
  </si>
  <si>
    <t>Опоры ВЛ 4 шт. п. Батецкий, ул. Засимова</t>
  </si>
  <si>
    <t>ДС №1 от 24.05.2018</t>
  </si>
  <si>
    <t>18-365/СП-С</t>
  </si>
  <si>
    <t>18-365/СП</t>
  </si>
  <si>
    <t>ДОГОВОР РАСТОРГНУТ С 01.04.2018г.</t>
  </si>
  <si>
    <r>
      <t xml:space="preserve">04.02.2016
</t>
    </r>
    <r>
      <rPr>
        <sz val="11"/>
        <color rgb="FFFF0000"/>
        <rFont val="Times New Roman"/>
        <family val="1"/>
        <charset val="204"/>
      </rPr>
      <t>ДОГОВОР РАСТОРГНУТ С 01.04.2018г.</t>
    </r>
  </si>
  <si>
    <r>
      <t xml:space="preserve">18.02.2016
</t>
    </r>
    <r>
      <rPr>
        <sz val="11"/>
        <color rgb="FFFF0000"/>
        <rFont val="Times New Roman"/>
        <family val="1"/>
        <charset val="204"/>
      </rPr>
      <t>ДОГОВОР РАСТОРГНУТ С 01.04.2018г.</t>
    </r>
  </si>
  <si>
    <t>ТУ№1СП-Ок от 16.05 2018г</t>
  </si>
  <si>
    <t>№1СП-Ок</t>
  </si>
  <si>
    <t>заключен 23.05.2018г</t>
  </si>
  <si>
    <t>23.08.2018г</t>
  </si>
  <si>
    <t>АПП от 29.05.2018</t>
  </si>
  <si>
    <t>с 29.05.2018 до 31.12.2022</t>
  </si>
  <si>
    <t>по 26.06.2018 с пролонгацией</t>
  </si>
  <si>
    <t>передано в цок 05.06.2018</t>
  </si>
  <si>
    <t>948-645</t>
  </si>
  <si>
    <t>02-18 от 26.03.2018</t>
  </si>
  <si>
    <t>03-18 от 28.05.2018</t>
  </si>
  <si>
    <t>4</t>
  </si>
  <si>
    <t>с 01.01.2018-31.12.2028</t>
  </si>
  <si>
    <t>АПП от 16.04.2018г.</t>
  </si>
  <si>
    <t>АПП от 13.04.2018г.</t>
  </si>
  <si>
    <t>АПП от 01.06.2018г.</t>
  </si>
  <si>
    <t>с 01.06.2018 по 31.12.2028</t>
  </si>
  <si>
    <t>с15.04.2018 по 31.12.2028</t>
  </si>
  <si>
    <t>с 13.04.2018 по 31.12.2028</t>
  </si>
  <si>
    <t>дс2 передано в цок 05.06.2018/ повтороног передан в цок 14.06.2018</t>
  </si>
  <si>
    <t>65сп</t>
  </si>
  <si>
    <t>10ч. 00 мин.</t>
  </si>
  <si>
    <t>66сп</t>
  </si>
  <si>
    <t>Опоры от пр. А.Корсунова д.40к.3 до ул. Зоотехническая д.5 - 6 шт</t>
  </si>
  <si>
    <t>Опоры от Б.Московская д.122 до ул. Державина - 4 шт.</t>
  </si>
  <si>
    <t>8-911-613-53-95
Митина Ксения Юрьевна</t>
  </si>
  <si>
    <t>06.06.2018г.</t>
  </si>
  <si>
    <t>г.Валдай опоры ВЛ-04кВ ул. Победы - 4 шт.опоры ВЛ-10кВ ул. Победы - 1 шт.</t>
  </si>
  <si>
    <t>2-3 квартал 2018г.</t>
  </si>
  <si>
    <t>11 СП-В</t>
  </si>
  <si>
    <t>18-445/СП</t>
  </si>
  <si>
    <t>ДС № 1                                         от 2018г.</t>
  </si>
  <si>
    <t>11спВ</t>
  </si>
  <si>
    <t>13 ч. 36 мин.</t>
  </si>
  <si>
    <t>АПП от 02.04.2018</t>
  </si>
  <si>
    <t>с 02.04.2018 по 31.12.2042</t>
  </si>
  <si>
    <t>29спБ</t>
  </si>
  <si>
    <t>10 ч. 01 мин.</t>
  </si>
  <si>
    <t>Опоры ВЛ в районе ул. Международная д.6 в сторону ул. Ленинградская далее вдоль пешеходной дорожки в сторону ул. Кропоткина д.5 г.Боровичи - 4 шт.</t>
  </si>
  <si>
    <t>30спБ</t>
  </si>
  <si>
    <t>10 ч. 06 мин.</t>
  </si>
  <si>
    <t>Опоры ВЛ в районе ул. Международная д.6 в сторону ул. Ленинградская далее вдоль ул. Ленинградская, ул. Кропоткина до ул. Спасская площадь г.Боровичи - 17 шт.</t>
  </si>
  <si>
    <t>31спБ</t>
  </si>
  <si>
    <t>Опоры в районе пр.Гагарина д.3 и ул.Комунарной д.51 в сторону перекрестка с ул. Коммунарной, далее по ул. Подбельского г. Боровичи - 8 шт.</t>
  </si>
  <si>
    <t>10 ч. 13 мин.</t>
  </si>
  <si>
    <t xml:space="preserve">ДС №1 от 29.12.2017                 ДС №2 от 25.06.2018                        </t>
  </si>
  <si>
    <t>334098
с 01.06.2018г.  332338,50</t>
  </si>
  <si>
    <t>АПП от 14.05.2018г.</t>
  </si>
  <si>
    <t>18-412/СП с протоколом разногласий</t>
  </si>
  <si>
    <t>АПП от 26.06.2018г.</t>
  </si>
  <si>
    <t>Максимов Игорь Николаевич</t>
  </si>
  <si>
    <t>67сп</t>
  </si>
  <si>
    <t>9ч. 20 мин.</t>
  </si>
  <si>
    <t>Опора ВЛ-0,4кВ у ТП-133</t>
  </si>
  <si>
    <t>совместный подвес для электроснабжения стройплощадки ул.Б. Московская</t>
  </si>
  <si>
    <t>выдано на подпись 29.06.2018</t>
  </si>
  <si>
    <t>АПП от 21.06.2018</t>
  </si>
  <si>
    <t>с 21.06.2018 по 31.12.2042</t>
  </si>
  <si>
    <t>АПП? Банкроты? Акт сверки, п/о вернулось 24.04.2018 исх. 11/531, письмо 11/916 вернулось 02.07.2018, находится у С.Кан.</t>
  </si>
  <si>
    <t>32спБ</t>
  </si>
  <si>
    <t>16 ч. 15 мин.</t>
  </si>
  <si>
    <t>Опоры ВЛ в г.Боровичи на участке: ул. Кольцова д.18 (быв. водонапорная башня) вдоль ул. 1-й Поселок, через ул. Кольцова до ул. Заводская д.42 - 7 шт.</t>
  </si>
  <si>
    <t xml:space="preserve">совместный подвес волоконно-оптического кабеля для предоставления услуг связи </t>
  </si>
  <si>
    <t>8-921-026-32-31 Белова Г.Е.</t>
  </si>
  <si>
    <t>ДС №1 от 29.06.2018г.</t>
  </si>
  <si>
    <t>68сп</t>
  </si>
  <si>
    <t>11 ч. 30 мин.</t>
  </si>
  <si>
    <t>Опоры от ул. Советской Армии д.7а до  ул. Державина д.1 к.2 - 9шт</t>
  </si>
  <si>
    <t>отказ  исх.№562 от 02.07.2018г.</t>
  </si>
  <si>
    <t>отказ исх.№563 от 02.07.2018г.</t>
  </si>
  <si>
    <t>АПП от 27.06.2018г.</t>
  </si>
  <si>
    <t xml:space="preserve">с 27.06.2018 по 31.12.2043 </t>
  </si>
  <si>
    <t>04-18 от 03.07.2018г.</t>
  </si>
  <si>
    <t>3 месяца</t>
  </si>
  <si>
    <t>18-279/СП</t>
  </si>
  <si>
    <t>1</t>
  </si>
  <si>
    <t>18-282/СП</t>
  </si>
  <si>
    <t>18-282/СП-Б</t>
  </si>
  <si>
    <t>АПП от 30.06.2018</t>
  </si>
  <si>
    <t>Аннулировано по письму № 14/1082 от 29.06.2018г.</t>
  </si>
  <si>
    <t>Аннулировано по письму № 14/1083 от 29.06.2018г.</t>
  </si>
  <si>
    <t>передано в цок 27.06.2018</t>
  </si>
  <si>
    <t>передано в цоп 27.06.2018</t>
  </si>
  <si>
    <t>передано в цок 09.07.2018</t>
  </si>
  <si>
    <t>Аннулировано по письму № 14/1165 от 17.07.2018г.</t>
  </si>
  <si>
    <t>31.12.2018 по дс №1</t>
  </si>
  <si>
    <t>АПП от 11.07.2018г.</t>
  </si>
  <si>
    <t>16 ч 52 мин</t>
  </si>
  <si>
    <t>г. Старая Русса, 2 опоры № 10,11 пер. Загородный</t>
  </si>
  <si>
    <t>18-428/СП-С</t>
  </si>
  <si>
    <t>18-428/СП</t>
  </si>
  <si>
    <t>ДС №1 от 2018</t>
  </si>
  <si>
    <t>передано в цок 03.08.2018 + дс</t>
  </si>
  <si>
    <t>69сп</t>
  </si>
  <si>
    <t>опоры № 11 - № 18</t>
  </si>
  <si>
    <t>13ч. 32мин</t>
  </si>
  <si>
    <t>отдано на подпись 06.08.2018</t>
  </si>
  <si>
    <t>АПП от 02.07.18</t>
  </si>
  <si>
    <t>05-18 от 07.08.2018</t>
  </si>
  <si>
    <t>18-444/СП</t>
  </si>
  <si>
    <t>5</t>
  </si>
  <si>
    <t>8921-026-032-31 Белова Г.Е.</t>
  </si>
  <si>
    <t>9спОК</t>
  </si>
  <si>
    <t>16ч. 16 мин.</t>
  </si>
  <si>
    <t xml:space="preserve">совместный подвес волоконно-оптического кабеля для подключения ООО "Органик Фармасьютикалз" </t>
  </si>
  <si>
    <t>Опоры ВЛ, Окуловский р-н, тер. 2-ой км автомобильной дороги Окуловка-Кулотино д.1 "Нов-Органик-Фарм" - 108 шт.</t>
  </si>
  <si>
    <t>8-902-700-12-71</t>
  </si>
  <si>
    <t>передано в цоп 16.08.2018</t>
  </si>
  <si>
    <t>выдано на подпись 17.08.2018</t>
  </si>
  <si>
    <t>18-464/СП-Ок</t>
  </si>
  <si>
    <t>33спБ</t>
  </si>
  <si>
    <t>опоры №2 и №3 по адресу:  г.Боровичи, ул. Заводская д.42</t>
  </si>
  <si>
    <t>"Парки Великого Новгорода"</t>
  </si>
  <si>
    <t>70сп</t>
  </si>
  <si>
    <t>11 ч. 44 мин.</t>
  </si>
  <si>
    <t>В.Новгород, ул. Мерецкова-Волосова (от монумента на Софийской набережной до ул. Мерецокова-Волосова д.13) - 8 опор</t>
  </si>
  <si>
    <t>совместный подвес СИП для выполнения ТУ 699-18 от 15.06.2018</t>
  </si>
  <si>
    <t>8-921-192-20-74
Кузьмин Андрей Викторович</t>
  </si>
  <si>
    <t>Муниципальное автономное учреждение</t>
  </si>
  <si>
    <t>отказ исх.№621 от 16.07.2018г.</t>
  </si>
  <si>
    <t>34спБ</t>
  </si>
  <si>
    <t>10 ч. 33 мин.</t>
  </si>
  <si>
    <t>Опоры ВЛ-0,4кВ г. Боровичи ул.А.Кузнецова - 2шт.; ул.Держинского - 6шт.; ул.9-го Января - 4шт.</t>
  </si>
  <si>
    <t>Аннулировано по письму заявителя 70сп/1 от 04.09.2018</t>
  </si>
  <si>
    <t>18-486/СП-Б</t>
  </si>
  <si>
    <t>18-487/СП-Б</t>
  </si>
  <si>
    <t>18-486/СП</t>
  </si>
  <si>
    <t>18-487/СП</t>
  </si>
  <si>
    <t>ДС 1 от 2018г.</t>
  </si>
  <si>
    <t>передано в цоп дс+договор 06.09.2018</t>
  </si>
  <si>
    <t>нет</t>
  </si>
  <si>
    <t>71сп</t>
  </si>
  <si>
    <t>9 ч. 11 мин.</t>
  </si>
  <si>
    <t>8-921-730-13-90 -Родионов АлександрГеннадьевич
8-921-026-32-31 
Белова Галина Евгеньевна</t>
  </si>
  <si>
    <t>отдано на подпись 07.09.2018</t>
  </si>
  <si>
    <t>передано в цоп 10.09.2018</t>
  </si>
  <si>
    <t>выдан на подпись 11.09.2018</t>
  </si>
  <si>
    <t>09 ч. 11 мин.</t>
  </si>
  <si>
    <t>Опоры № 4,5,6,7, ВЛ-0,4кВ г. Великий Новгород, ул. Мерецкова-Волосова</t>
  </si>
  <si>
    <t>06-18 от 10.09.2018</t>
  </si>
  <si>
    <t>18-492/СП</t>
  </si>
  <si>
    <t>73сп</t>
  </si>
  <si>
    <t>09 ч. 50 мин.</t>
  </si>
  <si>
    <t>07-18 от 12.09.2018</t>
  </si>
  <si>
    <t>18-495/СП</t>
  </si>
  <si>
    <t>7</t>
  </si>
  <si>
    <t>Бужаев М.Ю.
Ласточкин Д.В.</t>
  </si>
  <si>
    <t>12спВ</t>
  </si>
  <si>
    <t>10ч. 15 мин.</t>
  </si>
  <si>
    <t>Совместный подвес СИП для выполнения ТУ 018-18 от 05.04.2018</t>
  </si>
  <si>
    <t>Опоры ВЛ п. Демянск ул. 25 Октября (от ул. Гагарина ТП-11 до ул. 25 Октября д.56) - 12 шт</t>
  </si>
  <si>
    <t>Бужаев Михаил Юрьевич
8-911-602-14-76</t>
  </si>
  <si>
    <t>72сп</t>
  </si>
  <si>
    <t>передано в цоп 18.09.2018 договор</t>
  </si>
  <si>
    <t>передано в цоп 18.09.2018 договор+дс</t>
  </si>
  <si>
    <t>выдано на подпись 19.09.2018</t>
  </si>
  <si>
    <t>г. В.Новгород, ул. Мерецкова-Волосова Опоры №4, 5, 6, 7 - 4шт.</t>
  </si>
  <si>
    <t>внесено ошибочно</t>
  </si>
  <si>
    <t>АПП от 21.09.2018г.</t>
  </si>
  <si>
    <t>с 21.09.2018 по 31.12.2047</t>
  </si>
  <si>
    <t>АПП от 12.09.2018г.</t>
  </si>
  <si>
    <t>с 12.09.2018 по 31.12.2047</t>
  </si>
  <si>
    <t>с 11.07.2018 по 01.06.2028</t>
  </si>
  <si>
    <t>С 02.07.2018 ПО 31.12.2027</t>
  </si>
  <si>
    <t xml:space="preserve">ДС №1 от 24.09.2018 </t>
  </si>
  <si>
    <t>ЭкоТел</t>
  </si>
  <si>
    <t>35спБ</t>
  </si>
  <si>
    <t>16ч 11мин</t>
  </si>
  <si>
    <t>Опоры ВЛ-0,4 и ВЛ - 10 7шт г. Пестово ул. Октябрьская</t>
  </si>
  <si>
    <t>организация узла связи</t>
  </si>
  <si>
    <t>502-501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</si>
</sst>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[&lt;=9999999]###\-####;\(###\)\ ###\-####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rgb="FF0070C0"/>
      <name val="Times New Roman"/>
      <family val="1"/>
      <charset val="204"/>
    </font>
    <font>
      <u/>
      <sz val="11"/>
      <color rgb="FF005EA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color rgb="FF005EA4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79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" fontId="1" fillId="0" borderId="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1" xfId="0" applyBorder="1"/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12" fillId="4" borderId="1" xfId="0" applyFont="1" applyFill="1" applyBorder="1"/>
    <xf numFmtId="0" fontId="8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3" fillId="0" borderId="0" xfId="1" applyFont="1" applyFill="1" applyBorder="1" applyAlignment="1">
      <alignment horizontal="center" vertical="center" wrapText="1"/>
    </xf>
    <xf numFmtId="0" fontId="14" fillId="4" borderId="14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" fillId="5" borderId="1" xfId="0" applyFont="1" applyFill="1" applyBorder="1"/>
    <xf numFmtId="0" fontId="14" fillId="0" borderId="1" xfId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9" fillId="5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0" fillId="5" borderId="1" xfId="0" applyFill="1" applyBorder="1"/>
    <xf numFmtId="2" fontId="1" fillId="5" borderId="1" xfId="0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14" fontId="9" fillId="5" borderId="15" xfId="0" applyNumberFormat="1" applyFont="1" applyFill="1" applyBorder="1" applyAlignment="1">
      <alignment horizontal="center" vertical="center" wrapText="1"/>
    </xf>
    <xf numFmtId="2" fontId="1" fillId="5" borderId="15" xfId="0" applyNumberFormat="1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0" fillId="6" borderId="1" xfId="0" applyFill="1" applyBorder="1"/>
    <xf numFmtId="1" fontId="1" fillId="6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14" fontId="9" fillId="6" borderId="1" xfId="0" applyNumberFormat="1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5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0" fillId="6" borderId="0" xfId="0" applyFill="1"/>
    <xf numFmtId="0" fontId="1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9" fillId="6" borderId="0" xfId="1" applyFont="1" applyFill="1" applyAlignment="1">
      <alignment horizontal="center" vertical="center" wrapText="1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6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14" fontId="9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" fillId="7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4" borderId="0" xfId="0" applyFont="1" applyFill="1" applyAlignment="1">
      <alignment wrapText="1"/>
    </xf>
    <xf numFmtId="0" fontId="1" fillId="4" borderId="0" xfId="0" applyFont="1" applyFill="1"/>
    <xf numFmtId="0" fontId="1" fillId="6" borderId="0" xfId="0" applyFont="1" applyFill="1" applyAlignment="1">
      <alignment wrapText="1"/>
    </xf>
    <xf numFmtId="0" fontId="1" fillId="6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/>
    </xf>
    <xf numFmtId="164" fontId="1" fillId="5" borderId="15" xfId="0" applyNumberFormat="1" applyFont="1" applyFill="1" applyBorder="1" applyAlignment="1">
      <alignment horizontal="center" vertical="center" wrapText="1"/>
    </xf>
    <xf numFmtId="14" fontId="1" fillId="5" borderId="15" xfId="0" applyNumberFormat="1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14" fontId="1" fillId="8" borderId="1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0" fontId="27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wrapText="1"/>
    </xf>
    <xf numFmtId="0" fontId="29" fillId="0" borderId="0" xfId="0" applyFont="1" applyAlignment="1">
      <alignment wrapText="1"/>
    </xf>
    <xf numFmtId="0" fontId="30" fillId="4" borderId="1" xfId="0" applyFont="1" applyFill="1" applyBorder="1" applyAlignment="1">
      <alignment wrapText="1"/>
    </xf>
    <xf numFmtId="0" fontId="28" fillId="0" borderId="0" xfId="0" applyFont="1"/>
    <xf numFmtId="0" fontId="28" fillId="0" borderId="1" xfId="0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0" fontId="7" fillId="4" borderId="0" xfId="0" applyFont="1" applyFill="1" applyAlignment="1">
      <alignment wrapText="1"/>
    </xf>
    <xf numFmtId="0" fontId="7" fillId="6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4" borderId="0" xfId="0" applyFont="1" applyFill="1" applyBorder="1" applyAlignment="1">
      <alignment wrapText="1"/>
    </xf>
    <xf numFmtId="0" fontId="7" fillId="4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164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1" fillId="0" borderId="0" xfId="0" applyFont="1" applyAlignment="1">
      <alignment wrapText="1"/>
    </xf>
    <xf numFmtId="0" fontId="32" fillId="0" borderId="0" xfId="0" applyFont="1" applyFill="1"/>
    <xf numFmtId="20" fontId="1" fillId="0" borderId="1" xfId="0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 wrapText="1"/>
    </xf>
    <xf numFmtId="4" fontId="9" fillId="5" borderId="15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1" fillId="5" borderId="25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14" fontId="1" fillId="9" borderId="1" xfId="0" applyNumberFormat="1" applyFont="1" applyFill="1" applyBorder="1" applyAlignment="1">
      <alignment horizontal="center" vertical="center" wrapText="1"/>
    </xf>
    <xf numFmtId="49" fontId="1" fillId="9" borderId="1" xfId="0" applyNumberFormat="1" applyFont="1" applyFill="1" applyBorder="1" applyAlignment="1">
      <alignment horizontal="center" vertical="center" wrapText="1"/>
    </xf>
    <xf numFmtId="2" fontId="1" fillId="9" borderId="1" xfId="0" applyNumberFormat="1" applyFont="1" applyFill="1" applyBorder="1" applyAlignment="1">
      <alignment horizontal="center" vertical="center" wrapText="1"/>
    </xf>
    <xf numFmtId="164" fontId="1" fillId="9" borderId="1" xfId="0" applyNumberFormat="1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9" fillId="5" borderId="15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164" fontId="9" fillId="5" borderId="15" xfId="0" applyNumberFormat="1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wrapText="1"/>
    </xf>
    <xf numFmtId="0" fontId="1" fillId="5" borderId="0" xfId="0" applyFont="1" applyFill="1" applyBorder="1" applyAlignment="1">
      <alignment wrapText="1"/>
    </xf>
    <xf numFmtId="0" fontId="1" fillId="5" borderId="0" xfId="0" applyFont="1" applyFill="1" applyBorder="1"/>
    <xf numFmtId="0" fontId="1" fillId="5" borderId="0" xfId="0" applyFont="1" applyFill="1"/>
    <xf numFmtId="0" fontId="1" fillId="5" borderId="13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0" fontId="5" fillId="5" borderId="1" xfId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9" fillId="5" borderId="0" xfId="0" applyFont="1" applyFill="1" applyAlignment="1">
      <alignment wrapText="1"/>
    </xf>
    <xf numFmtId="0" fontId="9" fillId="5" borderId="1" xfId="0" applyFont="1" applyFill="1" applyBorder="1" applyAlignment="1">
      <alignment wrapText="1"/>
    </xf>
    <xf numFmtId="0" fontId="32" fillId="5" borderId="1" xfId="0" applyFont="1" applyFill="1" applyBorder="1"/>
    <xf numFmtId="49" fontId="9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7" fillId="6" borderId="0" xfId="0" applyFont="1" applyFill="1"/>
    <xf numFmtId="0" fontId="28" fillId="6" borderId="0" xfId="0" applyFont="1" applyFill="1"/>
    <xf numFmtId="0" fontId="1" fillId="5" borderId="1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0" fillId="5" borderId="0" xfId="0" applyFill="1"/>
    <xf numFmtId="14" fontId="1" fillId="5" borderId="2" xfId="0" applyNumberFormat="1" applyFont="1" applyFill="1" applyBorder="1" applyAlignment="1">
      <alignment horizontal="center" vertical="center" wrapText="1"/>
    </xf>
    <xf numFmtId="0" fontId="28" fillId="5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8" fillId="0" borderId="0" xfId="0" applyFont="1" applyFill="1"/>
    <xf numFmtId="0" fontId="1" fillId="0" borderId="2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1" fillId="6" borderId="2" xfId="0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164" fontId="15" fillId="3" borderId="15" xfId="0" applyNumberFormat="1" applyFont="1" applyFill="1" applyBorder="1" applyAlignment="1">
      <alignment horizontal="center" vertical="center" wrapText="1"/>
    </xf>
    <xf numFmtId="164" fontId="15" fillId="3" borderId="14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  <color rgb="FF005EA4"/>
      <color rgb="FFFFFF66"/>
      <color rgb="FFFF7C8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14%20&#1089;&#1087;%20&#1064;&#1074;&#1077;&#1076;&#1082;&#1080;&#1085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1123950</xdr:colOff>
      <xdr:row>81</xdr:row>
      <xdr:rowOff>9525</xdr:rowOff>
    </xdr:from>
    <xdr:ext cx="184731" cy="264560"/>
    <xdr:sp macro="" textlink="">
      <xdr:nvSpPr>
        <xdr:cNvPr id="2" name="TextBox 1"/>
        <xdr:cNvSpPr txBox="1"/>
      </xdr:nvSpPr>
      <xdr:spPr>
        <a:xfrm>
          <a:off x="8086725" y="163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57150</xdr:colOff>
      <xdr:row>76</xdr:row>
      <xdr:rowOff>114300</xdr:rowOff>
    </xdr:from>
    <xdr:ext cx="184731" cy="264560"/>
    <xdr:sp macro="" textlink="">
      <xdr:nvSpPr>
        <xdr:cNvPr id="3" name="TextBox 2"/>
        <xdr:cNvSpPr txBox="1"/>
      </xdr:nvSpPr>
      <xdr:spPr>
        <a:xfrm>
          <a:off x="8753475" y="1548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809625</xdr:colOff>
      <xdr:row>10</xdr:row>
      <xdr:rowOff>0</xdr:rowOff>
    </xdr:from>
    <xdr:ext cx="184731" cy="264560"/>
    <xdr:sp macro="" textlink="">
      <xdr:nvSpPr>
        <xdr:cNvPr id="6" name="TextBox 5">
          <a:hlinkClick xmlns:r="http://schemas.openxmlformats.org/officeDocument/2006/relationships" r:id="rId1"/>
        </xdr:cNvPr>
        <xdr:cNvSpPr txBox="1"/>
      </xdr:nvSpPr>
      <xdr:spPr>
        <a:xfrm>
          <a:off x="1271587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gridneva-oi\AppData\Local\Microsoft\Windows\96_&#1056;&#1077;&#1089;&#1091;&#1088;&#1089;&#1099;\&#1047;&#1072;&#1103;&#1074;&#1082;&#1080;\&#1047;&#1072;&#1103;&#1074;&#1082;&#1080;\2017\&#1047;&#1072;&#1103;&#1074;&#1082;&#1080;%20&#1089;&#1082;&#1072;&#1085;\&#1047;&#1072;&#1103;&#1074;&#1082;&#1080;%20&#1085;&#1072;%20&#1089;&#1086;&#1074;&#1084;&#1077;&#1089;&#1090;&#1085;&#1099;&#1081;%20&#1087;&#1086;&#1076;&#1074;&#1077;&#1089;\&#1053;&#1086;&#1074;&#1075;&#1086;&#1088;&#1086;&#1076;\&#8470;%2055&#1089;&#1087;%20&#1055;&#1040;&#1054;%20&#1056;&#1086;&#1089;&#1090;&#1077;&#1083;&#1077;&#1082;&#1086;&#1084;\&#1055;&#1077;&#1088;&#1077;&#1095;&#1077;&#1085;&#1100;%20&#1086;&#1087;&#1086;&#1088;.pdf" TargetMode="External"/><Relationship Id="rId3" Type="http://schemas.openxmlformats.org/officeDocument/2006/relationships/hyperlink" Target="file:///C:\Users\gridneva-oi\AppData\Local\Microsoft\Windows\Temporary%20Internet%20Files\Content.Outlook\IY1ODFRC\20%20&#1089;&#1087;%20&#1055;&#1040;&#1054;%20&#1042;&#1099;&#1084;&#1087;&#1077;&#1083;&#1050;&#1086;&#1084;\&#1087;&#1077;&#1088;&#1077;&#1095;&#1077;&#1085;&#1100;%20&#1086;&#1087;&#1086;&#1088;%20&#1055;&#1040;&#1054;%20&#1042;&#1099;&#1084;&#1087;&#1077;&#1083;-&#1050;&#1086;&#1084;.pdf" TargetMode="External"/><Relationship Id="rId7" Type="http://schemas.openxmlformats.org/officeDocument/2006/relationships/hyperlink" Target="file:///C:\Users\gridneva-oi\AppData\Local\Microsoft\Windows\Temporary%20Internet%20Files\Content.Outlook\IY1ODFRC\&#1042;&#1077;&#1083;&#1080;&#1082;&#1080;&#1081;%20&#1053;&#1086;&#1074;&#1075;&#1086;&#1088;&#1086;&#1076;\39&#1089;&#1087;%20&#1055;&#1040;&#1054;%20&#1056;&#1086;&#1089;&#1090;&#1077;&#1083;&#1077;&#1082;&#1086;&#1084;\&#1079;&#1072;&#1103;&#1074;&#1082;&#1072;%2039&#1089;&#1087;%20&#1087;&#1077;&#1088;&#1077;&#1095;&#1077;&#1085;&#1100;%20&#1086;&#1087;&#1086;&#1088;.pdf" TargetMode="External"/><Relationship Id="rId12" Type="http://schemas.openxmlformats.org/officeDocument/2006/relationships/comments" Target="../comments1.xml"/><Relationship Id="rId2" Type="http://schemas.openxmlformats.org/officeDocument/2006/relationships/hyperlink" Target="file:///C:\Users\gridneva-oi\AppData\Local\Microsoft\Windows\Temporary%20Internet%20Files\Content.Outlook\IY1ODFRC\14%20&#1089;&#1087;%20&#1064;&#1074;&#1077;&#1076;&#1082;&#1080;&#1085;\scanitto-pro.pdf" TargetMode="External"/><Relationship Id="rId1" Type="http://schemas.openxmlformats.org/officeDocument/2006/relationships/hyperlink" Target="file:///C:\Users\gridneva-oi\AppData\Local\Microsoft\Windows\Temporary%20Internet%20Files\Content.Outlook\IY1ODFRC\12&#1089;&#1087;%20&#1056;&#1086;&#1089;&#1090;&#1077;&#1083;&#1077;&#1082;&#1086;&#1084;\&#1055;&#1077;&#1088;&#1077;&#1095;&#1077;&#1085;&#1100;%20&#1086;&#1087;&#1086;&#1088;.pdf" TargetMode="External"/><Relationship Id="rId6" Type="http://schemas.openxmlformats.org/officeDocument/2006/relationships/hyperlink" Target="file:///C:\Users\gridneva-oi\AppData\Local\Microsoft\Windows\Temporary%20Internet%20Files\Content.Outlook\IY1ODFRC\&#1042;&#1077;&#1083;&#1080;&#1082;&#1080;&#1081;%20&#1053;&#1086;&#1074;&#1075;&#1086;&#1088;&#1086;&#1076;\24%20&#1089;&#1087;%20&#1042;&#1099;&#1084;&#1087;&#1077;&#1083;&#1050;&#1086;&#1084;\&#1055;&#1077;&#1088;&#1077;&#1095;&#1077;&#1085;&#1100;%20&#1086;&#1087;&#1086;&#1088;%2024&#1089;&#1087;%20&#1042;&#1099;&#1084;&#1087;&#1077;&#1083;&#1050;&#1086;&#1084;.pdf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file:///C:\Users\gridneva-oi\AppData\Local\Microsoft\Windows\Temporary%20Internet%20Files\Content.Outlook\IY1ODFRC\&#1042;&#1077;&#1083;&#1080;&#1082;&#1080;&#1081;%20&#1053;&#1086;&#1074;&#1075;&#1086;&#1088;&#1086;&#1076;\23%20&#1089;&#1087;%20&#1053;&#1086;&#1074;&#1083;&#1072;&#1081;&#1085;\&#1055;&#1077;&#1088;&#1077;&#1095;&#1077;&#1085;&#1100;%20&#1086;&#1087;&#1086;&#1088;%2023&#1089;&#1087;%20&#1053;&#1086;&#1074;&#1083;&#1072;&#1081;&#1085;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file:///C:\Users\gridneva-oi\AppData\Local\Microsoft\Windows\Temporary%20Internet%20Files\Content.Outlook\IY1ODFRC\21%20&#1089;&#1087;%20&#1052;&#1077;&#1075;&#1072;&#1092;&#1086;&#1085;\&#1055;&#1077;&#1088;&#1077;&#1095;&#1077;&#1085;&#1100;%20&#1086;&#1087;&#1086;&#1088;%2021&#1089;&#1087;%20&#1084;&#1077;&#1075;&#1072;&#1092;&#1086;&#1085;.pdf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gridneva-oi\AppData\Local\Microsoft\Windows\Temporary%20Internet%20Files\Content.Outlook\IY1ODFRC\21%20&#1089;&#1087;%20&#1052;&#1077;&#1075;&#1072;&#1092;&#1086;&#1085;\&#1055;&#1077;&#1088;&#1077;&#1095;&#1077;&#1085;&#1100;%20&#1086;&#1087;&#1086;&#1088;%2021&#1089;&#1087;%20&#1084;&#1077;&#1075;&#1072;&#1092;&#1086;&#1085;.pdf" TargetMode="External"/><Relationship Id="rId2" Type="http://schemas.openxmlformats.org/officeDocument/2006/relationships/hyperlink" Target="file:///C:\Users\gridneva-oi\AppData\Local\Microsoft\Windows\Temporary%20Internet%20Files\Content.Outlook\IY1ODFRC\20%20&#1089;&#1087;%20&#1055;&#1040;&#1054;%20&#1042;&#1099;&#1084;&#1087;&#1077;&#1083;&#1050;&#1086;&#1084;\&#1087;&#1077;&#1088;&#1077;&#1095;&#1077;&#1085;&#1100;%20&#1086;&#1087;&#1086;&#1088;%20&#1055;&#1040;&#1054;%20&#1042;&#1099;&#1084;&#1087;&#1077;&#1083;-&#1050;&#1086;&#1084;.pdf" TargetMode="External"/><Relationship Id="rId1" Type="http://schemas.openxmlformats.org/officeDocument/2006/relationships/hyperlink" Target="file:///C:\Users\gridneva-oi\AppData\Local\Microsoft\Windows\Temporary%20Internet%20Files\Content.Outlook\IY1ODFRC\12&#1089;&#1087;%20&#1056;&#1086;&#1089;&#1090;&#1077;&#1083;&#1077;&#1082;&#1086;&#1084;\&#1055;&#1077;&#1088;&#1077;&#1095;&#1077;&#1085;&#1100;%20&#1086;&#1087;&#1086;&#1088;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file:///C:\Users\gridneva-oi\AppData\Local\Microsoft\Windows\Temporary%20Internet%20Files\Content.Outlook\IY1ODFRC\&#1041;&#1086;&#1088;&#1086;&#1074;&#1080;&#1095;&#1080;\3&#1089;&#1087;&#1041;%20&#1052;&#1077;&#1075;&#1072;&#1092;&#1086;&#1085;\&#1050;&#1086;&#1087;&#1080;&#1103;%20&#1055;&#1088;&#1080;&#1083;_5%20&#1055;&#1077;&#1088;&#1077;&#1095;&#1077;&#1085;&#1100;%20&#1086;&#1087;&#1086;&#1088;_&#1048;&#1047;&#1052;%204%20&#1055;&#1077;&#1089;&#1090;&#1086;&#1074;&#1086;%20&#1091;&#1083;%20&#1050;&#1088;%20&#1047;&#1086;&#1088;&#1100;%20&#1065;&#1077;&#1088;&#1073;&#1072;&#1082;&#1086;&#1074;&#1072;.xls" TargetMode="External"/><Relationship Id="rId4" Type="http://schemas.openxmlformats.org/officeDocument/2006/relationships/hyperlink" Target="file:///C:\Users\gridneva-oi\AppData\Local\Microsoft\Windows\Temporary%20Internet%20Files\Content.Outlook\IY1ODFRC\&#1041;&#1086;&#1088;&#1086;&#1074;&#1080;&#1095;&#1080;\23&#1089;&#1087;%20&#1053;&#1086;&#1074;&#1083;&#1072;&#1081;&#1085;\&#1055;&#1077;&#1088;&#1077;&#1095;&#1077;&#1085;&#1100;%20&#1086;&#1087;&#1086;&#1088;%2023&#1089;&#1087;%20&#1053;&#1086;&#1074;&#1083;&#1072;&#1081;&#1085;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file:///C:\Users\gridneva-oi\AppData\Local\Microsoft\Windows\Temporary%20Internet%20Files\Content.Outlook\IY1ODFRC\21%20&#1089;&#1087;%20&#1052;&#1077;&#1075;&#1072;&#1092;&#1086;&#1085;\&#1055;&#1077;&#1088;&#1077;&#1095;&#1077;&#1085;&#1100;%20&#1086;&#1087;&#1086;&#1088;%2021&#1089;&#1087;%20&#1084;&#1077;&#1075;&#1072;&#1092;&#1086;&#1085;.pdf" TargetMode="External"/><Relationship Id="rId1" Type="http://schemas.openxmlformats.org/officeDocument/2006/relationships/hyperlink" Target="file:///C:\Users\gridneva-oi\AppData\Local\Microsoft\Windows\Temporary%20Internet%20Files\Content.Outlook\IY1ODFRC\12&#1089;&#1087;%20&#1056;&#1086;&#1089;&#1090;&#1077;&#1083;&#1077;&#1082;&#1086;&#1084;\&#1055;&#1077;&#1088;&#1077;&#1095;&#1077;&#1085;&#1100;%20&#1086;&#1087;&#1086;&#1088;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gridneva-oi\AppData\Local\Microsoft\Windows\Temporary%20Internet%20Files\Content.Outlook\IY1ODFRC\21%20&#1089;&#1087;%20&#1052;&#1077;&#1075;&#1072;&#1092;&#1086;&#1085;\&#1055;&#1077;&#1088;&#1077;&#1095;&#1077;&#1085;&#1100;%20&#1086;&#1087;&#1086;&#1088;%2021&#1089;&#1087;%20&#1084;&#1077;&#1075;&#1072;&#1092;&#1086;&#1085;.pdf" TargetMode="External"/><Relationship Id="rId2" Type="http://schemas.openxmlformats.org/officeDocument/2006/relationships/hyperlink" Target="file:///C:\Users\gridneva-oi\AppData\Local\Microsoft\Windows\Temporary%20Internet%20Files\Content.Outlook\IY1ODFRC\20%20&#1089;&#1087;%20&#1055;&#1040;&#1054;%20&#1042;&#1099;&#1084;&#1087;&#1077;&#1083;&#1050;&#1086;&#1084;\&#1087;&#1077;&#1088;&#1077;&#1095;&#1077;&#1085;&#1100;%20&#1086;&#1087;&#1086;&#1088;%20&#1055;&#1040;&#1054;%20&#1042;&#1099;&#1084;&#1087;&#1077;&#1083;-&#1050;&#1086;&#1084;.pdf" TargetMode="External"/><Relationship Id="rId1" Type="http://schemas.openxmlformats.org/officeDocument/2006/relationships/hyperlink" Target="file:///C:\Users\gridneva-oi\AppData\Local\Microsoft\Windows\Temporary%20Internet%20Files\Content.Outlook\IY1ODFRC\12&#1089;&#1087;%20&#1056;&#1086;&#1089;&#1090;&#1077;&#1083;&#1077;&#1082;&#1086;&#1084;\&#1055;&#1077;&#1088;&#1077;&#1095;&#1077;&#1085;&#1100;%20&#1086;&#1087;&#1086;&#1088;.pdf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gridneva-oi\AppData\Local\Microsoft\Windows\Temporary%20Internet%20Files\Content.Outlook\IY1ODFRC\&#1063;&#1091;&#1076;&#1086;&#1074;&#1086;\23&#1089;&#1087;%20&#1053;&#1086;&#1074;&#1083;&#1072;&#1081;&#1085;\&#1055;&#1077;&#1088;&#1077;&#1095;&#1077;&#1085;&#1100;%20&#1086;&#1087;&#1086;&#1088;%2023&#1089;&#1087;%20&#1063;&#1091;&#1076;&#1086;&#1074;&#1086;.pdf" TargetMode="External"/><Relationship Id="rId2" Type="http://schemas.openxmlformats.org/officeDocument/2006/relationships/hyperlink" Target="file:///C:\Users\gridneva-oi\AppData\Local\Microsoft\Windows\Temporary%20Internet%20Files\Content.Outlook\IY1ODFRC\21%20&#1089;&#1087;%20&#1052;&#1077;&#1075;&#1072;&#1092;&#1086;&#1085;\&#1055;&#1077;&#1088;&#1077;&#1095;&#1077;&#1085;&#1100;%20&#1086;&#1087;&#1086;&#1088;%2021&#1089;&#1087;%20&#1084;&#1077;&#1075;&#1072;&#1092;&#1086;&#1085;.pdf" TargetMode="External"/><Relationship Id="rId1" Type="http://schemas.openxmlformats.org/officeDocument/2006/relationships/hyperlink" Target="file:///C:\Users\gridneva-oi\AppData\Local\Microsoft\Windows\Temporary%20Internet%20Files\Content.Outlook\IY1ODFRC\12&#1089;&#1087;%20&#1056;&#1086;&#1089;&#1090;&#1077;&#1083;&#1077;&#1082;&#1086;&#1084;\&#1055;&#1077;&#1088;&#1077;&#1095;&#1077;&#1085;&#1100;%20&#1086;&#1087;&#1086;&#1088;.pdf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file:///C:\Users\gridneva-oi\AppData\Local\Microsoft\Windows\Temporary%20Internet%20Files\Content.Outlook\IY1ODFRC\&#1063;&#1091;&#1076;&#1086;&#1074;&#1086;\23&#1089;&#1087;%20&#1053;&#1086;&#1074;&#1083;&#1072;&#1081;&#1085;\&#1055;&#1077;&#1088;&#1077;&#1095;&#1077;&#1085;&#1100;%20&#1086;&#1087;&#1086;&#1088;%2023&#1089;&#1087;%20&#1052;&#1072;&#1083;&#1072;&#1103;%20&#1042;&#1080;&#1096;&#1077;&#1088;&#1072;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file:///C:\Users\gridneva-oi\AppData\Local\Microsoft\Windows\Temporary%20Internet%20Files\Content.Outlook\IY1ODFRC\21%20&#1089;&#1087;%20&#1052;&#1077;&#1075;&#1072;&#1092;&#1086;&#1085;\&#1055;&#1077;&#1088;&#1077;&#1095;&#1077;&#1085;&#1100;%20&#1086;&#1087;&#1086;&#1088;%2021&#1089;&#1087;%20&#1084;&#1077;&#1075;&#1072;&#1092;&#1086;&#1085;.pdf" TargetMode="External"/><Relationship Id="rId1" Type="http://schemas.openxmlformats.org/officeDocument/2006/relationships/hyperlink" Target="file:///C:\Users\gridneva-oi\AppData\Local\Microsoft\Windows\Temporary%20Internet%20Files\Content.Outlook\IY1ODFRC\12&#1089;&#1087;%20&#1056;&#1086;&#1089;&#1090;&#1077;&#1083;&#1077;&#1082;&#1086;&#1084;\&#1055;&#1077;&#1088;&#1077;&#1095;&#1077;&#1085;&#1100;%20&#1086;&#1087;&#1086;&#1088;.pdf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D311"/>
  <sheetViews>
    <sheetView zoomScale="70" zoomScaleNormal="70" workbookViewId="0">
      <pane xSplit="2" ySplit="6" topLeftCell="G58" activePane="bottomRight" state="frozen"/>
      <selection pane="topRight" activeCell="C1" sqref="C1"/>
      <selection pane="bottomLeft" activeCell="A7" sqref="A7"/>
      <selection pane="bottomRight" activeCell="P54" sqref="P54"/>
    </sheetView>
  </sheetViews>
  <sheetFormatPr defaultColWidth="9.109375" defaultRowHeight="13.8" x14ac:dyDescent="0.25"/>
  <cols>
    <col min="1" max="1" width="9.109375" style="1"/>
    <col min="2" max="2" width="30.33203125" style="56" customWidth="1"/>
    <col min="3" max="3" width="22.88671875" style="188" customWidth="1"/>
    <col min="4" max="4" width="11.109375" style="188" customWidth="1"/>
    <col min="5" max="5" width="16" style="188" customWidth="1"/>
    <col min="6" max="6" width="15.33203125" style="188" customWidth="1"/>
    <col min="7" max="7" width="46" style="188" customWidth="1"/>
    <col min="8" max="8" width="15.5546875" style="188" customWidth="1"/>
    <col min="9" max="9" width="16.33203125" style="188" customWidth="1"/>
    <col min="10" max="10" width="18.6640625" style="188" customWidth="1"/>
    <col min="11" max="11" width="22" style="188" customWidth="1"/>
    <col min="12" max="12" width="23.33203125" style="188" customWidth="1"/>
    <col min="13" max="13" width="22.44140625" style="188" customWidth="1"/>
    <col min="14" max="14" width="13.6640625" style="189" customWidth="1"/>
    <col min="15" max="16" width="17.33203125" style="189" customWidth="1"/>
    <col min="17" max="17" width="15.88671875" style="189" customWidth="1"/>
    <col min="18" max="18" width="13.88671875" style="190" customWidth="1"/>
    <col min="19" max="19" width="14.33203125" style="190" customWidth="1"/>
    <col min="20" max="20" width="12.44140625" style="191" customWidth="1"/>
    <col min="21" max="21" width="14.5546875" style="192" customWidth="1"/>
    <col min="22" max="22" width="17.6640625" style="192" customWidth="1"/>
    <col min="23" max="23" width="13.5546875" style="189" customWidth="1"/>
    <col min="24" max="24" width="15.33203125" style="188" customWidth="1"/>
    <col min="25" max="25" width="18.5546875" style="242" customWidth="1"/>
    <col min="26" max="16384" width="9.109375" style="1"/>
  </cols>
  <sheetData>
    <row r="1" spans="1:27" ht="20.25" customHeight="1" x14ac:dyDescent="0.25">
      <c r="B1" s="202"/>
      <c r="I1" s="351"/>
      <c r="J1" s="351"/>
      <c r="K1" s="351"/>
    </row>
    <row r="2" spans="1:27" x14ac:dyDescent="0.25">
      <c r="A2" s="355" t="s">
        <v>11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27" ht="15.75" thickBot="1" x14ac:dyDescent="0.3"/>
    <row r="4" spans="1:27" ht="62.25" customHeight="1" x14ac:dyDescent="0.25">
      <c r="A4" s="352" t="s">
        <v>0</v>
      </c>
      <c r="B4" s="356" t="s">
        <v>1</v>
      </c>
      <c r="C4" s="353" t="s">
        <v>5</v>
      </c>
      <c r="D4" s="357" t="s">
        <v>90</v>
      </c>
      <c r="E4" s="352" t="s">
        <v>2</v>
      </c>
      <c r="F4" s="353"/>
      <c r="G4" s="357" t="s">
        <v>12</v>
      </c>
      <c r="H4" s="352" t="s">
        <v>6</v>
      </c>
      <c r="I4" s="353"/>
      <c r="J4" s="359" t="s">
        <v>10</v>
      </c>
      <c r="K4" s="352" t="s">
        <v>9</v>
      </c>
      <c r="L4" s="342" t="s">
        <v>82</v>
      </c>
      <c r="M4" s="343" t="s">
        <v>13</v>
      </c>
      <c r="N4" s="342" t="s">
        <v>83</v>
      </c>
      <c r="O4" s="342" t="s">
        <v>84</v>
      </c>
      <c r="P4" s="343" t="s">
        <v>91</v>
      </c>
      <c r="Q4" s="343" t="s">
        <v>96</v>
      </c>
      <c r="R4" s="345" t="s">
        <v>85</v>
      </c>
      <c r="S4" s="346"/>
      <c r="T4" s="347" t="s">
        <v>88</v>
      </c>
      <c r="U4" s="349" t="s">
        <v>89</v>
      </c>
      <c r="V4" s="349" t="s">
        <v>688</v>
      </c>
      <c r="W4" s="342" t="s">
        <v>14</v>
      </c>
      <c r="X4" s="342" t="s">
        <v>272</v>
      </c>
      <c r="Y4" s="243"/>
      <c r="Z4" s="4"/>
      <c r="AA4" s="4"/>
    </row>
    <row r="5" spans="1:27" ht="42.75" customHeight="1" x14ac:dyDescent="0.25">
      <c r="A5" s="354"/>
      <c r="B5" s="356"/>
      <c r="C5" s="358"/>
      <c r="D5" s="356"/>
      <c r="E5" s="187" t="s">
        <v>3</v>
      </c>
      <c r="F5" s="187" t="s">
        <v>4</v>
      </c>
      <c r="G5" s="356"/>
      <c r="H5" s="187" t="s">
        <v>7</v>
      </c>
      <c r="I5" s="187" t="s">
        <v>8</v>
      </c>
      <c r="J5" s="360"/>
      <c r="K5" s="354"/>
      <c r="L5" s="342"/>
      <c r="M5" s="344"/>
      <c r="N5" s="342"/>
      <c r="O5" s="342"/>
      <c r="P5" s="344"/>
      <c r="Q5" s="344"/>
      <c r="R5" s="36" t="s">
        <v>86</v>
      </c>
      <c r="S5" s="36" t="s">
        <v>87</v>
      </c>
      <c r="T5" s="348"/>
      <c r="U5" s="350"/>
      <c r="V5" s="350"/>
      <c r="W5" s="342"/>
      <c r="X5" s="342"/>
      <c r="Y5" s="328">
        <v>43349</v>
      </c>
      <c r="Z5" s="4"/>
      <c r="AA5" s="4"/>
    </row>
    <row r="6" spans="1:27" ht="15.75" thickBot="1" x14ac:dyDescent="0.3">
      <c r="A6" s="91">
        <v>1</v>
      </c>
      <c r="B6" s="91">
        <v>2</v>
      </c>
      <c r="C6" s="91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38">
        <v>17</v>
      </c>
      <c r="R6" s="38">
        <v>18</v>
      </c>
      <c r="S6" s="38">
        <v>19</v>
      </c>
      <c r="T6" s="10">
        <v>20</v>
      </c>
      <c r="U6" s="10">
        <v>21</v>
      </c>
      <c r="V6" s="10">
        <v>22</v>
      </c>
      <c r="W6" s="7">
        <v>23</v>
      </c>
      <c r="X6" s="7">
        <v>24</v>
      </c>
      <c r="Y6" s="243"/>
      <c r="Z6" s="4"/>
      <c r="AA6" s="4"/>
    </row>
    <row r="7" spans="1:27" ht="82.8" x14ac:dyDescent="0.25">
      <c r="A7" s="11">
        <v>4</v>
      </c>
      <c r="B7" s="9" t="s">
        <v>19</v>
      </c>
      <c r="C7" s="93" t="s">
        <v>36</v>
      </c>
      <c r="D7" s="9" t="s">
        <v>20</v>
      </c>
      <c r="E7" s="18">
        <v>42220</v>
      </c>
      <c r="F7" s="9" t="s">
        <v>23</v>
      </c>
      <c r="G7" s="9" t="s">
        <v>21</v>
      </c>
      <c r="H7" s="18">
        <v>42217</v>
      </c>
      <c r="I7" s="18">
        <v>42948</v>
      </c>
      <c r="J7" s="9" t="s">
        <v>22</v>
      </c>
      <c r="K7" s="12"/>
      <c r="L7" s="78" t="s">
        <v>92</v>
      </c>
      <c r="M7" s="78" t="s">
        <v>121</v>
      </c>
      <c r="N7" s="78" t="s">
        <v>65</v>
      </c>
      <c r="O7" s="87">
        <v>42320</v>
      </c>
      <c r="P7" s="87">
        <v>42412</v>
      </c>
      <c r="Q7" s="130" t="s">
        <v>800</v>
      </c>
      <c r="R7" s="255">
        <v>39</v>
      </c>
      <c r="S7" s="255">
        <v>0</v>
      </c>
      <c r="T7" s="140" t="s">
        <v>801</v>
      </c>
      <c r="U7" s="254" t="s">
        <v>802</v>
      </c>
      <c r="V7" s="254" t="s">
        <v>303</v>
      </c>
      <c r="W7" s="130" t="s">
        <v>280</v>
      </c>
      <c r="X7" s="78" t="s">
        <v>282</v>
      </c>
      <c r="Y7" s="243"/>
      <c r="Z7" s="4"/>
      <c r="AA7" s="4"/>
    </row>
    <row r="8" spans="1:27" ht="129" customHeight="1" x14ac:dyDescent="0.25">
      <c r="A8" s="11">
        <v>5</v>
      </c>
      <c r="B8" s="9" t="s">
        <v>24</v>
      </c>
      <c r="C8" s="93" t="s">
        <v>36</v>
      </c>
      <c r="D8" s="9" t="s">
        <v>25</v>
      </c>
      <c r="E8" s="18">
        <v>42222</v>
      </c>
      <c r="F8" s="9" t="s">
        <v>26</v>
      </c>
      <c r="G8" s="9" t="s">
        <v>27</v>
      </c>
      <c r="H8" s="18">
        <v>42222</v>
      </c>
      <c r="I8" s="18">
        <v>44053</v>
      </c>
      <c r="J8" s="9" t="s">
        <v>28</v>
      </c>
      <c r="K8" s="12"/>
      <c r="L8" s="78" t="s">
        <v>302</v>
      </c>
      <c r="M8" s="78" t="s">
        <v>122</v>
      </c>
      <c r="N8" s="130" t="s">
        <v>259</v>
      </c>
      <c r="O8" s="87">
        <v>42283</v>
      </c>
      <c r="P8" s="87">
        <v>42375</v>
      </c>
      <c r="Q8" s="87" t="s">
        <v>902</v>
      </c>
      <c r="R8" s="302">
        <v>2</v>
      </c>
      <c r="S8" s="302">
        <v>6</v>
      </c>
      <c r="T8" s="140" t="s">
        <v>796</v>
      </c>
      <c r="U8" s="254" t="s">
        <v>821</v>
      </c>
      <c r="V8" s="82" t="s">
        <v>903</v>
      </c>
      <c r="W8" s="130" t="s">
        <v>280</v>
      </c>
      <c r="X8" s="78" t="s">
        <v>283</v>
      </c>
      <c r="Y8" s="243"/>
      <c r="Z8" s="4"/>
      <c r="AA8" s="4"/>
    </row>
    <row r="9" spans="1:27" s="194" customFormat="1" ht="55.2" x14ac:dyDescent="0.25">
      <c r="A9" s="90">
        <v>7</v>
      </c>
      <c r="B9" s="84" t="s">
        <v>29</v>
      </c>
      <c r="C9" s="94" t="s">
        <v>16</v>
      </c>
      <c r="D9" s="84" t="s">
        <v>32</v>
      </c>
      <c r="E9" s="85">
        <v>42227</v>
      </c>
      <c r="F9" s="84" t="s">
        <v>31</v>
      </c>
      <c r="G9" s="84" t="s">
        <v>30</v>
      </c>
      <c r="H9" s="85">
        <v>42227</v>
      </c>
      <c r="I9" s="85">
        <v>46022</v>
      </c>
      <c r="J9" s="84" t="s">
        <v>28</v>
      </c>
      <c r="K9" s="86"/>
      <c r="L9" s="78" t="s">
        <v>93</v>
      </c>
      <c r="M9" s="78" t="s">
        <v>123</v>
      </c>
      <c r="N9" s="78" t="s">
        <v>67</v>
      </c>
      <c r="O9" s="87">
        <v>42297</v>
      </c>
      <c r="P9" s="79">
        <v>42389</v>
      </c>
      <c r="Q9" s="130" t="s">
        <v>850</v>
      </c>
      <c r="R9" s="255">
        <v>4</v>
      </c>
      <c r="S9" s="255">
        <v>0</v>
      </c>
      <c r="T9" s="140" t="s">
        <v>796</v>
      </c>
      <c r="U9" s="254" t="s">
        <v>851</v>
      </c>
      <c r="V9" s="78" t="s">
        <v>270</v>
      </c>
      <c r="W9" s="78"/>
      <c r="X9" s="78" t="s">
        <v>324</v>
      </c>
      <c r="Y9" s="244"/>
      <c r="Z9" s="193"/>
      <c r="AA9" s="193"/>
    </row>
    <row r="10" spans="1:27" s="194" customFormat="1" ht="55.2" x14ac:dyDescent="0.25">
      <c r="A10" s="90">
        <v>9</v>
      </c>
      <c r="B10" s="84" t="s">
        <v>29</v>
      </c>
      <c r="C10" s="94" t="s">
        <v>16</v>
      </c>
      <c r="D10" s="84" t="s">
        <v>33</v>
      </c>
      <c r="E10" s="85">
        <v>42227</v>
      </c>
      <c r="F10" s="84" t="s">
        <v>35</v>
      </c>
      <c r="G10" s="84" t="s">
        <v>34</v>
      </c>
      <c r="H10" s="85">
        <v>42227</v>
      </c>
      <c r="I10" s="85">
        <v>46022</v>
      </c>
      <c r="J10" s="84" t="s">
        <v>28</v>
      </c>
      <c r="K10" s="86"/>
      <c r="L10" s="78" t="s">
        <v>93</v>
      </c>
      <c r="M10" s="78" t="s">
        <v>124</v>
      </c>
      <c r="N10" s="78" t="s">
        <v>66</v>
      </c>
      <c r="O10" s="87">
        <v>42297</v>
      </c>
      <c r="P10" s="79">
        <v>42389</v>
      </c>
      <c r="Q10" s="130" t="s">
        <v>852</v>
      </c>
      <c r="R10" s="255">
        <v>12</v>
      </c>
      <c r="S10" s="255">
        <v>0</v>
      </c>
      <c r="T10" s="140" t="s">
        <v>796</v>
      </c>
      <c r="U10" s="254" t="s">
        <v>828</v>
      </c>
      <c r="V10" s="78" t="s">
        <v>270</v>
      </c>
      <c r="W10" s="78"/>
      <c r="X10" s="78" t="s">
        <v>324</v>
      </c>
      <c r="Y10" s="244"/>
      <c r="Z10" s="193"/>
      <c r="AA10" s="193"/>
    </row>
    <row r="11" spans="1:27" ht="124.2" x14ac:dyDescent="0.25">
      <c r="A11" s="11">
        <v>12</v>
      </c>
      <c r="B11" s="9" t="s">
        <v>18</v>
      </c>
      <c r="C11" s="92" t="s">
        <v>16</v>
      </c>
      <c r="D11" s="177" t="s">
        <v>38</v>
      </c>
      <c r="E11" s="18">
        <v>42248</v>
      </c>
      <c r="F11" s="9" t="s">
        <v>39</v>
      </c>
      <c r="G11" s="33" t="s">
        <v>41</v>
      </c>
      <c r="H11" s="18">
        <v>42309</v>
      </c>
      <c r="I11" s="18">
        <v>42735</v>
      </c>
      <c r="J11" s="9" t="s">
        <v>40</v>
      </c>
      <c r="K11" s="12"/>
      <c r="L11" s="177" t="s">
        <v>187</v>
      </c>
      <c r="M11" s="177" t="s">
        <v>188</v>
      </c>
      <c r="N11" s="178" t="s">
        <v>189</v>
      </c>
      <c r="O11" s="179">
        <v>42424</v>
      </c>
      <c r="P11" s="179">
        <v>42514</v>
      </c>
      <c r="Q11" s="180" t="s">
        <v>519</v>
      </c>
      <c r="R11" s="181" t="s">
        <v>495</v>
      </c>
      <c r="S11" s="181" t="s">
        <v>496</v>
      </c>
      <c r="T11" s="182">
        <v>137</v>
      </c>
      <c r="U11" s="178" t="s">
        <v>503</v>
      </c>
      <c r="V11" s="178"/>
      <c r="W11" s="180" t="s">
        <v>497</v>
      </c>
      <c r="X11" s="177" t="s">
        <v>271</v>
      </c>
      <c r="Y11" s="243"/>
      <c r="Z11" s="4"/>
      <c r="AA11" s="4"/>
    </row>
    <row r="12" spans="1:27" ht="41.4" x14ac:dyDescent="0.25">
      <c r="A12" s="11">
        <v>14</v>
      </c>
      <c r="B12" s="9" t="s">
        <v>54</v>
      </c>
      <c r="C12" s="93" t="s">
        <v>55</v>
      </c>
      <c r="D12" s="84" t="s">
        <v>56</v>
      </c>
      <c r="E12" s="18">
        <v>42264</v>
      </c>
      <c r="F12" s="9" t="s">
        <v>57</v>
      </c>
      <c r="G12" s="108" t="s">
        <v>58</v>
      </c>
      <c r="H12" s="18">
        <v>42005</v>
      </c>
      <c r="I12" s="18">
        <v>42735</v>
      </c>
      <c r="J12" s="9" t="s">
        <v>59</v>
      </c>
      <c r="K12" s="12"/>
      <c r="L12" s="78" t="s">
        <v>147</v>
      </c>
      <c r="M12" s="78" t="s">
        <v>145</v>
      </c>
      <c r="N12" s="78" t="s">
        <v>146</v>
      </c>
      <c r="O12" s="87">
        <v>42760</v>
      </c>
      <c r="P12" s="83"/>
      <c r="Q12" s="120" t="s">
        <v>718</v>
      </c>
      <c r="R12" s="80" t="s">
        <v>706</v>
      </c>
      <c r="S12" s="80" t="s">
        <v>707</v>
      </c>
      <c r="T12" s="81">
        <v>103.5</v>
      </c>
      <c r="U12" s="82" t="s">
        <v>708</v>
      </c>
      <c r="V12" s="82"/>
      <c r="W12" s="78"/>
      <c r="X12" s="78" t="s">
        <v>675</v>
      </c>
      <c r="Y12" s="243"/>
      <c r="Z12" s="4"/>
      <c r="AA12" s="4"/>
    </row>
    <row r="13" spans="1:27" ht="229.5" customHeight="1" x14ac:dyDescent="0.25">
      <c r="A13" s="12">
        <v>15</v>
      </c>
      <c r="B13" s="9" t="s">
        <v>60</v>
      </c>
      <c r="C13" s="93" t="s">
        <v>36</v>
      </c>
      <c r="D13" s="9" t="s">
        <v>61</v>
      </c>
      <c r="E13" s="18">
        <v>42277</v>
      </c>
      <c r="F13" s="9" t="s">
        <v>62</v>
      </c>
      <c r="G13" s="35" t="s">
        <v>63</v>
      </c>
      <c r="H13" s="18">
        <v>42278</v>
      </c>
      <c r="I13" s="18">
        <v>44196</v>
      </c>
      <c r="J13" s="9" t="s">
        <v>59</v>
      </c>
      <c r="K13" s="12"/>
      <c r="L13" s="78" t="s">
        <v>94</v>
      </c>
      <c r="M13" s="78" t="s">
        <v>125</v>
      </c>
      <c r="N13" s="78" t="s">
        <v>68</v>
      </c>
      <c r="O13" s="87">
        <v>42349</v>
      </c>
      <c r="P13" s="87">
        <v>42440</v>
      </c>
      <c r="Q13" s="120" t="s">
        <v>777</v>
      </c>
      <c r="R13" s="80">
        <v>22</v>
      </c>
      <c r="S13" s="80">
        <v>2</v>
      </c>
      <c r="T13" s="81" t="s">
        <v>764</v>
      </c>
      <c r="U13" s="82" t="s">
        <v>765</v>
      </c>
      <c r="V13" s="130" t="s">
        <v>505</v>
      </c>
      <c r="W13" s="130" t="s">
        <v>693</v>
      </c>
      <c r="X13" s="78" t="s">
        <v>281</v>
      </c>
      <c r="Y13" s="243"/>
      <c r="Z13" s="4"/>
      <c r="AA13" s="4"/>
    </row>
    <row r="14" spans="1:27" ht="138" customHeight="1" x14ac:dyDescent="0.25">
      <c r="A14" s="12">
        <v>17</v>
      </c>
      <c r="B14" s="9" t="s">
        <v>29</v>
      </c>
      <c r="C14" s="92" t="s">
        <v>16</v>
      </c>
      <c r="D14" s="9" t="s">
        <v>69</v>
      </c>
      <c r="E14" s="18">
        <v>42284</v>
      </c>
      <c r="F14" s="9" t="s">
        <v>70</v>
      </c>
      <c r="G14" s="9" t="s">
        <v>118</v>
      </c>
      <c r="H14" s="18">
        <v>42278</v>
      </c>
      <c r="I14" s="18">
        <v>47848</v>
      </c>
      <c r="J14" s="9" t="s">
        <v>59</v>
      </c>
      <c r="K14" s="9"/>
      <c r="L14" s="78" t="s">
        <v>115</v>
      </c>
      <c r="M14" s="78" t="s">
        <v>191</v>
      </c>
      <c r="N14" s="78" t="s">
        <v>119</v>
      </c>
      <c r="O14" s="87">
        <v>42453</v>
      </c>
      <c r="P14" s="87">
        <v>42545</v>
      </c>
      <c r="Q14" s="130" t="s">
        <v>853</v>
      </c>
      <c r="R14" s="255">
        <v>158</v>
      </c>
      <c r="S14" s="255" t="s">
        <v>854</v>
      </c>
      <c r="T14" s="140" t="s">
        <v>796</v>
      </c>
      <c r="U14" s="254" t="s">
        <v>855</v>
      </c>
      <c r="V14" s="82" t="s">
        <v>888</v>
      </c>
      <c r="W14" s="78"/>
      <c r="X14" s="78" t="s">
        <v>273</v>
      </c>
      <c r="Y14" s="243"/>
      <c r="Z14" s="4"/>
      <c r="AA14" s="4"/>
    </row>
    <row r="15" spans="1:27" ht="55.2" x14ac:dyDescent="0.25">
      <c r="A15" s="12">
        <v>18</v>
      </c>
      <c r="B15" s="9" t="s">
        <v>29</v>
      </c>
      <c r="C15" s="92" t="s">
        <v>16</v>
      </c>
      <c r="D15" s="9" t="s">
        <v>72</v>
      </c>
      <c r="E15" s="18">
        <v>42285</v>
      </c>
      <c r="F15" s="29" t="s">
        <v>71</v>
      </c>
      <c r="G15" s="9" t="s">
        <v>73</v>
      </c>
      <c r="H15" s="18">
        <v>42278</v>
      </c>
      <c r="I15" s="18">
        <v>47848</v>
      </c>
      <c r="J15" s="9" t="s">
        <v>59</v>
      </c>
      <c r="K15" s="12"/>
      <c r="L15" s="78" t="s">
        <v>115</v>
      </c>
      <c r="M15" s="78" t="s">
        <v>116</v>
      </c>
      <c r="N15" s="78" t="s">
        <v>117</v>
      </c>
      <c r="O15" s="87">
        <v>42398</v>
      </c>
      <c r="P15" s="87">
        <v>42489</v>
      </c>
      <c r="Q15" s="87" t="s">
        <v>863</v>
      </c>
      <c r="R15" s="255">
        <v>2</v>
      </c>
      <c r="S15" s="255">
        <v>0</v>
      </c>
      <c r="T15" s="140" t="s">
        <v>796</v>
      </c>
      <c r="U15" s="254" t="s">
        <v>774</v>
      </c>
      <c r="V15" s="78" t="s">
        <v>322</v>
      </c>
      <c r="W15" s="78"/>
      <c r="X15" s="78" t="s">
        <v>323</v>
      </c>
      <c r="Y15" s="243"/>
      <c r="Z15" s="4"/>
      <c r="AA15" s="4"/>
    </row>
    <row r="16" spans="1:27" ht="82.8" x14ac:dyDescent="0.25">
      <c r="A16" s="12">
        <v>19</v>
      </c>
      <c r="B16" s="9" t="s">
        <v>75</v>
      </c>
      <c r="C16" s="93" t="s">
        <v>36</v>
      </c>
      <c r="D16" s="9" t="s">
        <v>74</v>
      </c>
      <c r="E16" s="18">
        <v>42290</v>
      </c>
      <c r="F16" s="9" t="s">
        <v>76</v>
      </c>
      <c r="G16" s="9" t="s">
        <v>77</v>
      </c>
      <c r="H16" s="18">
        <v>42370</v>
      </c>
      <c r="I16" s="18">
        <v>46022</v>
      </c>
      <c r="J16" s="145" t="s">
        <v>17</v>
      </c>
      <c r="K16" s="12"/>
      <c r="L16" s="78">
        <v>89212011613</v>
      </c>
      <c r="M16" s="78" t="s">
        <v>182</v>
      </c>
      <c r="N16" s="78" t="s">
        <v>183</v>
      </c>
      <c r="O16" s="87">
        <v>42395</v>
      </c>
      <c r="P16" s="87">
        <v>42486</v>
      </c>
      <c r="Q16" s="87" t="s">
        <v>795</v>
      </c>
      <c r="R16" s="255" t="s">
        <v>789</v>
      </c>
      <c r="S16" s="255">
        <v>0</v>
      </c>
      <c r="T16" s="140" t="s">
        <v>796</v>
      </c>
      <c r="U16" s="254" t="s">
        <v>797</v>
      </c>
      <c r="V16" s="82" t="s">
        <v>888</v>
      </c>
      <c r="W16" s="78"/>
      <c r="X16" s="78" t="s">
        <v>274</v>
      </c>
      <c r="Y16" s="243"/>
      <c r="Z16" s="4"/>
      <c r="AA16" s="4"/>
    </row>
    <row r="17" spans="1:27" ht="55.2" x14ac:dyDescent="0.25">
      <c r="A17" s="12">
        <v>20</v>
      </c>
      <c r="B17" s="9" t="s">
        <v>78</v>
      </c>
      <c r="C17" s="93" t="s">
        <v>16</v>
      </c>
      <c r="D17" s="137" t="s">
        <v>79</v>
      </c>
      <c r="E17" s="42">
        <v>42293</v>
      </c>
      <c r="F17" s="137" t="s">
        <v>80</v>
      </c>
      <c r="G17" s="55" t="s">
        <v>81</v>
      </c>
      <c r="H17" s="42">
        <v>42370</v>
      </c>
      <c r="I17" s="42">
        <v>46174</v>
      </c>
      <c r="J17" s="137" t="s">
        <v>59</v>
      </c>
      <c r="K17" s="12"/>
      <c r="L17" s="78" t="s">
        <v>198</v>
      </c>
      <c r="M17" s="78" t="s">
        <v>200</v>
      </c>
      <c r="N17" s="78" t="s">
        <v>199</v>
      </c>
      <c r="O17" s="87">
        <v>42444</v>
      </c>
      <c r="P17" s="87">
        <v>42536</v>
      </c>
      <c r="Q17" s="130" t="s">
        <v>867</v>
      </c>
      <c r="R17" s="255">
        <v>386</v>
      </c>
      <c r="S17" s="255">
        <v>138</v>
      </c>
      <c r="T17" s="140" t="s">
        <v>796</v>
      </c>
      <c r="U17" s="254" t="s">
        <v>868</v>
      </c>
      <c r="V17" s="82" t="s">
        <v>888</v>
      </c>
      <c r="W17" s="83"/>
      <c r="X17" s="78" t="s">
        <v>274</v>
      </c>
      <c r="Y17" s="243"/>
      <c r="Z17" s="4"/>
      <c r="AA17" s="4"/>
    </row>
    <row r="18" spans="1:27" ht="108.75" customHeight="1" x14ac:dyDescent="0.25">
      <c r="A18" s="12">
        <v>21</v>
      </c>
      <c r="B18" s="9" t="s">
        <v>107</v>
      </c>
      <c r="C18" s="93" t="s">
        <v>16</v>
      </c>
      <c r="D18" s="137" t="s">
        <v>108</v>
      </c>
      <c r="E18" s="42">
        <v>42298</v>
      </c>
      <c r="F18" s="137" t="s">
        <v>109</v>
      </c>
      <c r="G18" s="55" t="s">
        <v>110</v>
      </c>
      <c r="H18" s="42">
        <v>42370</v>
      </c>
      <c r="I18" s="42">
        <v>44196</v>
      </c>
      <c r="J18" s="137" t="s">
        <v>59</v>
      </c>
      <c r="K18" s="12"/>
      <c r="L18" s="78" t="s">
        <v>190</v>
      </c>
      <c r="M18" s="78" t="s">
        <v>192</v>
      </c>
      <c r="N18" s="78" t="s">
        <v>193</v>
      </c>
      <c r="O18" s="87">
        <v>42459</v>
      </c>
      <c r="P18" s="87">
        <v>42551</v>
      </c>
      <c r="Q18" s="130" t="s">
        <v>809</v>
      </c>
      <c r="R18" s="255" t="s">
        <v>701</v>
      </c>
      <c r="S18" s="255">
        <v>920</v>
      </c>
      <c r="T18" s="140" t="s">
        <v>796</v>
      </c>
      <c r="U18" s="254" t="s">
        <v>810</v>
      </c>
      <c r="V18" s="82" t="s">
        <v>888</v>
      </c>
      <c r="W18" s="130" t="s">
        <v>702</v>
      </c>
      <c r="X18" s="78" t="s">
        <v>275</v>
      </c>
      <c r="Y18" s="243"/>
      <c r="Z18" s="4"/>
      <c r="AA18" s="4"/>
    </row>
    <row r="19" spans="1:27" ht="165" customHeight="1" x14ac:dyDescent="0.25">
      <c r="A19" s="12">
        <v>23</v>
      </c>
      <c r="B19" s="9" t="s">
        <v>60</v>
      </c>
      <c r="C19" s="93" t="s">
        <v>36</v>
      </c>
      <c r="D19" s="9" t="s">
        <v>161</v>
      </c>
      <c r="E19" s="18">
        <v>42346</v>
      </c>
      <c r="F19" s="9" t="s">
        <v>162</v>
      </c>
      <c r="G19" s="34" t="s">
        <v>166</v>
      </c>
      <c r="H19" s="18">
        <v>42370</v>
      </c>
      <c r="I19" s="18">
        <v>46022</v>
      </c>
      <c r="J19" s="137" t="s">
        <v>59</v>
      </c>
      <c r="K19" s="12"/>
      <c r="L19" s="78" t="s">
        <v>233</v>
      </c>
      <c r="M19" s="78" t="s">
        <v>265</v>
      </c>
      <c r="N19" s="78" t="s">
        <v>232</v>
      </c>
      <c r="O19" s="87">
        <v>42601</v>
      </c>
      <c r="P19" s="87">
        <v>42693</v>
      </c>
      <c r="Q19" s="120" t="s">
        <v>776</v>
      </c>
      <c r="R19" s="80">
        <v>392</v>
      </c>
      <c r="S19" s="80">
        <v>20</v>
      </c>
      <c r="T19" s="81" t="s">
        <v>764</v>
      </c>
      <c r="U19" s="82" t="s">
        <v>766</v>
      </c>
      <c r="V19" s="82" t="s">
        <v>888</v>
      </c>
      <c r="W19" s="83"/>
      <c r="X19" s="78" t="s">
        <v>403</v>
      </c>
      <c r="Y19" s="243"/>
      <c r="Z19" s="4"/>
      <c r="AA19" s="4"/>
    </row>
    <row r="20" spans="1:27" s="196" customFormat="1" ht="69" x14ac:dyDescent="0.25">
      <c r="A20" s="168">
        <v>24</v>
      </c>
      <c r="B20" s="147" t="s">
        <v>155</v>
      </c>
      <c r="C20" s="170" t="s">
        <v>16</v>
      </c>
      <c r="D20" s="147" t="s">
        <v>164</v>
      </c>
      <c r="E20" s="154">
        <v>42346</v>
      </c>
      <c r="F20" s="147" t="s">
        <v>165</v>
      </c>
      <c r="G20" s="171" t="s">
        <v>167</v>
      </c>
      <c r="H20" s="154">
        <v>42358</v>
      </c>
      <c r="I20" s="154">
        <v>46022</v>
      </c>
      <c r="J20" s="147" t="s">
        <v>168</v>
      </c>
      <c r="K20" s="168" t="s">
        <v>494</v>
      </c>
      <c r="L20" s="147" t="s">
        <v>198</v>
      </c>
      <c r="M20" s="147" t="s">
        <v>222</v>
      </c>
      <c r="N20" s="168" t="s">
        <v>223</v>
      </c>
      <c r="O20" s="153">
        <v>42446</v>
      </c>
      <c r="P20" s="153">
        <v>42538</v>
      </c>
      <c r="Q20" s="169" t="s">
        <v>287</v>
      </c>
      <c r="R20" s="147">
        <v>0</v>
      </c>
      <c r="S20" s="147">
        <v>1</v>
      </c>
      <c r="T20" s="152">
        <v>137</v>
      </c>
      <c r="U20" s="152">
        <v>137</v>
      </c>
      <c r="V20" s="147"/>
      <c r="W20" s="147"/>
      <c r="X20" s="147"/>
      <c r="Y20" s="245"/>
      <c r="Z20" s="195"/>
      <c r="AA20" s="195"/>
    </row>
    <row r="21" spans="1:27" s="196" customFormat="1" ht="261.75" customHeight="1" x14ac:dyDescent="0.25">
      <c r="A21" s="168">
        <v>26</v>
      </c>
      <c r="B21" s="147" t="s">
        <v>159</v>
      </c>
      <c r="C21" s="170" t="s">
        <v>36</v>
      </c>
      <c r="D21" s="147" t="s">
        <v>219</v>
      </c>
      <c r="E21" s="154">
        <v>42398</v>
      </c>
      <c r="F21" s="147" t="s">
        <v>231</v>
      </c>
      <c r="G21" s="147" t="s">
        <v>220</v>
      </c>
      <c r="H21" s="154">
        <v>42370</v>
      </c>
      <c r="I21" s="154">
        <v>42643</v>
      </c>
      <c r="J21" s="147" t="s">
        <v>160</v>
      </c>
      <c r="K21" s="168"/>
      <c r="L21" s="147" t="s">
        <v>296</v>
      </c>
      <c r="M21" s="147" t="s">
        <v>235</v>
      </c>
      <c r="N21" s="147" t="s">
        <v>234</v>
      </c>
      <c r="O21" s="153" t="s">
        <v>971</v>
      </c>
      <c r="P21" s="153" t="s">
        <v>972</v>
      </c>
      <c r="Q21" s="316" t="s">
        <v>843</v>
      </c>
      <c r="R21" s="147">
        <v>1</v>
      </c>
      <c r="S21" s="147">
        <v>0</v>
      </c>
      <c r="T21" s="152" t="s">
        <v>764</v>
      </c>
      <c r="U21" s="152" t="s">
        <v>764</v>
      </c>
      <c r="V21" s="317" t="s">
        <v>970</v>
      </c>
      <c r="W21" s="147" t="s">
        <v>314</v>
      </c>
      <c r="X21" s="147" t="s">
        <v>297</v>
      </c>
      <c r="Y21" s="245" t="s">
        <v>1031</v>
      </c>
      <c r="Z21" s="195"/>
      <c r="AA21" s="195"/>
    </row>
    <row r="22" spans="1:27" s="198" customFormat="1" ht="55.2" x14ac:dyDescent="0.25">
      <c r="A22" s="132">
        <v>28</v>
      </c>
      <c r="B22" s="51" t="s">
        <v>29</v>
      </c>
      <c r="C22" s="133" t="s">
        <v>36</v>
      </c>
      <c r="D22" s="51" t="s">
        <v>253</v>
      </c>
      <c r="E22" s="134">
        <v>42417</v>
      </c>
      <c r="F22" s="51" t="s">
        <v>254</v>
      </c>
      <c r="G22" s="51" t="s">
        <v>255</v>
      </c>
      <c r="H22" s="134">
        <v>42430</v>
      </c>
      <c r="I22" s="134">
        <v>47848</v>
      </c>
      <c r="J22" s="51" t="s">
        <v>59</v>
      </c>
      <c r="K22" s="132"/>
      <c r="L22" s="78" t="s">
        <v>115</v>
      </c>
      <c r="M22" s="78" t="s">
        <v>260</v>
      </c>
      <c r="N22" s="130" t="s">
        <v>261</v>
      </c>
      <c r="O22" s="87">
        <v>42472</v>
      </c>
      <c r="P22" s="87">
        <v>42563</v>
      </c>
      <c r="Q22" s="130" t="s">
        <v>847</v>
      </c>
      <c r="R22" s="130">
        <v>0</v>
      </c>
      <c r="S22" s="130">
        <v>3</v>
      </c>
      <c r="T22" s="140" t="s">
        <v>796</v>
      </c>
      <c r="U22" s="140" t="s">
        <v>848</v>
      </c>
      <c r="V22" s="78" t="s">
        <v>303</v>
      </c>
      <c r="W22" s="78"/>
      <c r="X22" s="78" t="s">
        <v>304</v>
      </c>
      <c r="Y22" s="246"/>
      <c r="Z22" s="197"/>
      <c r="AA22" s="197"/>
    </row>
    <row r="23" spans="1:27" ht="41.4" x14ac:dyDescent="0.25">
      <c r="A23" s="12">
        <v>29</v>
      </c>
      <c r="B23" s="9" t="s">
        <v>29</v>
      </c>
      <c r="C23" s="93" t="s">
        <v>16</v>
      </c>
      <c r="D23" s="9" t="s">
        <v>290</v>
      </c>
      <c r="E23" s="18">
        <v>42468</v>
      </c>
      <c r="F23" s="9" t="s">
        <v>291</v>
      </c>
      <c r="G23" s="9" t="s">
        <v>292</v>
      </c>
      <c r="H23" s="18">
        <v>42480</v>
      </c>
      <c r="I23" s="18">
        <v>47848</v>
      </c>
      <c r="J23" s="145" t="s">
        <v>59</v>
      </c>
      <c r="K23" s="12"/>
      <c r="L23" s="78" t="s">
        <v>115</v>
      </c>
      <c r="M23" s="78" t="s">
        <v>298</v>
      </c>
      <c r="N23" s="78" t="s">
        <v>299</v>
      </c>
      <c r="O23" s="87">
        <v>42562</v>
      </c>
      <c r="P23" s="79">
        <v>42654</v>
      </c>
      <c r="Q23" s="130" t="s">
        <v>844</v>
      </c>
      <c r="R23" s="130">
        <v>5</v>
      </c>
      <c r="S23" s="130">
        <v>0</v>
      </c>
      <c r="T23" s="140" t="s">
        <v>796</v>
      </c>
      <c r="U23" s="140" t="s">
        <v>833</v>
      </c>
      <c r="V23" s="87" t="s">
        <v>417</v>
      </c>
      <c r="W23" s="87"/>
      <c r="X23" s="87" t="s">
        <v>419</v>
      </c>
      <c r="Y23" s="243"/>
      <c r="Z23" s="4"/>
      <c r="AA23" s="4"/>
    </row>
    <row r="24" spans="1:27" ht="55.2" x14ac:dyDescent="0.25">
      <c r="A24" s="12">
        <v>30</v>
      </c>
      <c r="B24" s="9" t="s">
        <v>15</v>
      </c>
      <c r="C24" s="93" t="s">
        <v>16</v>
      </c>
      <c r="D24" s="9" t="s">
        <v>305</v>
      </c>
      <c r="E24" s="18">
        <v>42487</v>
      </c>
      <c r="F24" s="9" t="s">
        <v>306</v>
      </c>
      <c r="G24" s="9" t="s">
        <v>307</v>
      </c>
      <c r="H24" s="18">
        <v>42491</v>
      </c>
      <c r="I24" s="18">
        <v>46022</v>
      </c>
      <c r="J24" s="145" t="s">
        <v>59</v>
      </c>
      <c r="K24" s="12"/>
      <c r="L24" s="78" t="s">
        <v>317</v>
      </c>
      <c r="M24" s="78" t="s">
        <v>318</v>
      </c>
      <c r="N24" s="78" t="s">
        <v>320</v>
      </c>
      <c r="O24" s="87">
        <v>42556</v>
      </c>
      <c r="P24" s="87">
        <v>42648</v>
      </c>
      <c r="Q24" s="130" t="s">
        <v>804</v>
      </c>
      <c r="R24" s="130">
        <v>13</v>
      </c>
      <c r="S24" s="130">
        <v>0</v>
      </c>
      <c r="T24" s="140" t="s">
        <v>796</v>
      </c>
      <c r="U24" s="140" t="s">
        <v>811</v>
      </c>
      <c r="V24" s="78" t="s">
        <v>472</v>
      </c>
      <c r="W24" s="78"/>
      <c r="X24" s="78" t="s">
        <v>478</v>
      </c>
      <c r="Y24" s="243"/>
      <c r="Z24" s="4"/>
      <c r="AA24" s="4"/>
    </row>
    <row r="25" spans="1:27" ht="55.2" x14ac:dyDescent="0.25">
      <c r="A25" s="12">
        <v>31</v>
      </c>
      <c r="B25" s="9" t="s">
        <v>15</v>
      </c>
      <c r="C25" s="93" t="s">
        <v>16</v>
      </c>
      <c r="D25" s="9" t="s">
        <v>308</v>
      </c>
      <c r="E25" s="18">
        <v>42487</v>
      </c>
      <c r="F25" s="9" t="s">
        <v>306</v>
      </c>
      <c r="G25" s="9" t="s">
        <v>312</v>
      </c>
      <c r="H25" s="18">
        <v>42491</v>
      </c>
      <c r="I25" s="18">
        <v>46022</v>
      </c>
      <c r="J25" s="145" t="s">
        <v>59</v>
      </c>
      <c r="K25" s="12"/>
      <c r="L25" s="78" t="s">
        <v>317</v>
      </c>
      <c r="M25" s="78" t="s">
        <v>319</v>
      </c>
      <c r="N25" s="78" t="s">
        <v>321</v>
      </c>
      <c r="O25" s="87">
        <v>42556</v>
      </c>
      <c r="P25" s="87">
        <v>42648</v>
      </c>
      <c r="Q25" s="130" t="s">
        <v>804</v>
      </c>
      <c r="R25" s="130">
        <v>2</v>
      </c>
      <c r="S25" s="130">
        <v>0</v>
      </c>
      <c r="T25" s="140" t="s">
        <v>796</v>
      </c>
      <c r="U25" s="140" t="s">
        <v>812</v>
      </c>
      <c r="V25" s="78" t="s">
        <v>472</v>
      </c>
      <c r="W25" s="78"/>
      <c r="X25" s="78" t="s">
        <v>478</v>
      </c>
      <c r="Y25" s="243"/>
      <c r="Z25" s="4"/>
      <c r="AA25" s="4"/>
    </row>
    <row r="26" spans="1:27" ht="41.4" x14ac:dyDescent="0.25">
      <c r="A26" s="12">
        <v>33</v>
      </c>
      <c r="B26" s="9" t="s">
        <v>29</v>
      </c>
      <c r="C26" s="93" t="s">
        <v>16</v>
      </c>
      <c r="D26" s="9" t="s">
        <v>343</v>
      </c>
      <c r="E26" s="18">
        <v>42522</v>
      </c>
      <c r="F26" s="9" t="s">
        <v>345</v>
      </c>
      <c r="G26" s="9" t="s">
        <v>344</v>
      </c>
      <c r="H26" s="18">
        <v>42522</v>
      </c>
      <c r="I26" s="18">
        <v>49674</v>
      </c>
      <c r="J26" s="145" t="s">
        <v>59</v>
      </c>
      <c r="K26" s="12"/>
      <c r="L26" s="78" t="s">
        <v>115</v>
      </c>
      <c r="M26" s="78" t="s">
        <v>346</v>
      </c>
      <c r="N26" s="130" t="s">
        <v>347</v>
      </c>
      <c r="O26" s="87">
        <v>42566</v>
      </c>
      <c r="P26" s="87">
        <v>42658</v>
      </c>
      <c r="Q26" s="130" t="s">
        <v>844</v>
      </c>
      <c r="R26" s="130">
        <v>8</v>
      </c>
      <c r="S26" s="130">
        <v>0</v>
      </c>
      <c r="T26" s="140" t="s">
        <v>796</v>
      </c>
      <c r="U26" s="140" t="s">
        <v>849</v>
      </c>
      <c r="V26" s="87" t="s">
        <v>417</v>
      </c>
      <c r="W26" s="87"/>
      <c r="X26" s="87" t="s">
        <v>418</v>
      </c>
      <c r="Y26" s="243"/>
      <c r="Z26" s="4"/>
      <c r="AA26" s="4"/>
    </row>
    <row r="27" spans="1:27" ht="60" customHeight="1" x14ac:dyDescent="0.25">
      <c r="A27" s="12">
        <v>34</v>
      </c>
      <c r="B27" s="9" t="s">
        <v>37</v>
      </c>
      <c r="C27" s="93" t="s">
        <v>36</v>
      </c>
      <c r="D27" s="9" t="s">
        <v>350</v>
      </c>
      <c r="E27" s="18">
        <v>42527</v>
      </c>
      <c r="F27" s="9" t="s">
        <v>351</v>
      </c>
      <c r="G27" s="9" t="s">
        <v>352</v>
      </c>
      <c r="H27" s="18">
        <v>42370</v>
      </c>
      <c r="I27" s="18">
        <v>44341</v>
      </c>
      <c r="J27" s="145" t="s">
        <v>59</v>
      </c>
      <c r="K27" s="12"/>
      <c r="L27" s="78" t="s">
        <v>251</v>
      </c>
      <c r="M27" s="78" t="s">
        <v>355</v>
      </c>
      <c r="N27" s="78" t="s">
        <v>356</v>
      </c>
      <c r="O27" s="87">
        <v>42556</v>
      </c>
      <c r="P27" s="87">
        <v>42648</v>
      </c>
      <c r="Q27" s="124" t="s">
        <v>874</v>
      </c>
      <c r="R27" s="130">
        <v>3</v>
      </c>
      <c r="S27" s="130">
        <v>0</v>
      </c>
      <c r="T27" s="140" t="s">
        <v>840</v>
      </c>
      <c r="U27" s="140" t="s">
        <v>875</v>
      </c>
      <c r="V27" s="130" t="s">
        <v>561</v>
      </c>
      <c r="W27" s="78"/>
      <c r="X27" s="78" t="s">
        <v>379</v>
      </c>
      <c r="Y27" s="243"/>
      <c r="Z27" s="4"/>
      <c r="AA27" s="4"/>
    </row>
    <row r="28" spans="1:27" ht="41.4" x14ac:dyDescent="0.25">
      <c r="A28" s="12">
        <v>35</v>
      </c>
      <c r="B28" s="9" t="s">
        <v>194</v>
      </c>
      <c r="C28" s="93" t="s">
        <v>36</v>
      </c>
      <c r="D28" s="9" t="s">
        <v>357</v>
      </c>
      <c r="E28" s="18">
        <v>42536</v>
      </c>
      <c r="F28" s="9" t="s">
        <v>380</v>
      </c>
      <c r="G28" s="9" t="s">
        <v>358</v>
      </c>
      <c r="H28" s="18">
        <v>42541</v>
      </c>
      <c r="I28" s="18">
        <v>44367</v>
      </c>
      <c r="J28" s="145" t="s">
        <v>59</v>
      </c>
      <c r="K28" s="12"/>
      <c r="L28" s="78" t="s">
        <v>364</v>
      </c>
      <c r="M28" s="78" t="s">
        <v>383</v>
      </c>
      <c r="N28" s="78" t="s">
        <v>384</v>
      </c>
      <c r="O28" s="87">
        <v>42668</v>
      </c>
      <c r="P28" s="87">
        <v>42760</v>
      </c>
      <c r="Q28" s="124" t="s">
        <v>900</v>
      </c>
      <c r="R28" s="255">
        <v>8</v>
      </c>
      <c r="S28" s="255">
        <v>0</v>
      </c>
      <c r="T28" s="140" t="s">
        <v>840</v>
      </c>
      <c r="U28" s="140" t="s">
        <v>849</v>
      </c>
      <c r="V28" s="78" t="s">
        <v>577</v>
      </c>
      <c r="W28" s="78"/>
      <c r="X28" s="78" t="s">
        <v>578</v>
      </c>
      <c r="Y28" s="243"/>
      <c r="Z28" s="4"/>
      <c r="AA28" s="4"/>
    </row>
    <row r="29" spans="1:27" ht="41.4" x14ac:dyDescent="0.25">
      <c r="A29" s="12">
        <v>36</v>
      </c>
      <c r="B29" s="9" t="s">
        <v>194</v>
      </c>
      <c r="C29" s="93" t="s">
        <v>36</v>
      </c>
      <c r="D29" s="9" t="s">
        <v>359</v>
      </c>
      <c r="E29" s="18">
        <v>42536</v>
      </c>
      <c r="F29" s="9" t="s">
        <v>381</v>
      </c>
      <c r="G29" s="9" t="s">
        <v>360</v>
      </c>
      <c r="H29" s="18">
        <v>42541</v>
      </c>
      <c r="I29" s="18">
        <v>44367</v>
      </c>
      <c r="J29" s="145" t="s">
        <v>59</v>
      </c>
      <c r="K29" s="12" t="s">
        <v>363</v>
      </c>
      <c r="L29" s="78" t="s">
        <v>364</v>
      </c>
      <c r="M29" s="78" t="s">
        <v>386</v>
      </c>
      <c r="N29" s="78" t="s">
        <v>385</v>
      </c>
      <c r="O29" s="87">
        <v>42668</v>
      </c>
      <c r="P29" s="87">
        <v>42760</v>
      </c>
      <c r="Q29" s="124" t="s">
        <v>900</v>
      </c>
      <c r="R29" s="255">
        <v>6</v>
      </c>
      <c r="S29" s="255">
        <v>0</v>
      </c>
      <c r="T29" s="140" t="s">
        <v>840</v>
      </c>
      <c r="U29" s="140" t="s">
        <v>901</v>
      </c>
      <c r="V29" s="78" t="s">
        <v>577</v>
      </c>
      <c r="W29" s="78"/>
      <c r="X29" s="78" t="s">
        <v>578</v>
      </c>
      <c r="Y29" s="243"/>
      <c r="Z29" s="4"/>
      <c r="AA29" s="4"/>
    </row>
    <row r="30" spans="1:27" ht="189.75" customHeight="1" x14ac:dyDescent="0.25">
      <c r="A30" s="12">
        <v>37</v>
      </c>
      <c r="B30" s="9" t="s">
        <v>904</v>
      </c>
      <c r="C30" s="93" t="s">
        <v>397</v>
      </c>
      <c r="D30" s="9" t="s">
        <v>393</v>
      </c>
      <c r="E30" s="18">
        <v>42590</v>
      </c>
      <c r="F30" s="9" t="s">
        <v>398</v>
      </c>
      <c r="G30" s="9" t="s">
        <v>456</v>
      </c>
      <c r="H30" s="18">
        <v>42602</v>
      </c>
      <c r="I30" s="18">
        <v>42967</v>
      </c>
      <c r="J30" s="145" t="s">
        <v>399</v>
      </c>
      <c r="K30" s="12"/>
      <c r="L30" s="78">
        <v>89116000029</v>
      </c>
      <c r="M30" s="78" t="s">
        <v>466</v>
      </c>
      <c r="N30" s="78" t="s">
        <v>404</v>
      </c>
      <c r="O30" s="87">
        <v>42622</v>
      </c>
      <c r="P30" s="87">
        <v>42636</v>
      </c>
      <c r="Q30" s="226" t="s">
        <v>864</v>
      </c>
      <c r="R30" s="130">
        <v>2</v>
      </c>
      <c r="S30" s="130">
        <v>0</v>
      </c>
      <c r="T30" s="140" t="s">
        <v>840</v>
      </c>
      <c r="U30" s="140" t="s">
        <v>812</v>
      </c>
      <c r="V30" s="130" t="s">
        <v>720</v>
      </c>
      <c r="W30" s="130"/>
      <c r="X30" s="130" t="s">
        <v>719</v>
      </c>
      <c r="Y30" s="243"/>
      <c r="Z30" s="4"/>
      <c r="AA30" s="4"/>
    </row>
    <row r="31" spans="1:27" ht="75" customHeight="1" x14ac:dyDescent="0.25">
      <c r="A31" s="168">
        <v>38</v>
      </c>
      <c r="B31" s="147" t="s">
        <v>416</v>
      </c>
      <c r="C31" s="170" t="s">
        <v>16</v>
      </c>
      <c r="D31" s="147" t="s">
        <v>405</v>
      </c>
      <c r="E31" s="154">
        <v>42620</v>
      </c>
      <c r="F31" s="147" t="s">
        <v>406</v>
      </c>
      <c r="G31" s="147" t="s">
        <v>408</v>
      </c>
      <c r="H31" s="154">
        <v>42620</v>
      </c>
      <c r="I31" s="154">
        <v>46272</v>
      </c>
      <c r="J31" s="210" t="s">
        <v>414</v>
      </c>
      <c r="K31" s="168" t="s">
        <v>449</v>
      </c>
      <c r="L31" s="147" t="s">
        <v>407</v>
      </c>
      <c r="M31" s="147" t="s">
        <v>439</v>
      </c>
      <c r="N31" s="147" t="s">
        <v>441</v>
      </c>
      <c r="O31" s="153" t="s">
        <v>442</v>
      </c>
      <c r="P31" s="154" t="s">
        <v>440</v>
      </c>
      <c r="Q31" s="147"/>
      <c r="R31" s="147">
        <v>23</v>
      </c>
      <c r="S31" s="147">
        <v>0</v>
      </c>
      <c r="T31" s="152">
        <v>137</v>
      </c>
      <c r="U31" s="152">
        <f>R31*T31</f>
        <v>3151</v>
      </c>
      <c r="V31" s="147"/>
      <c r="W31" s="147"/>
      <c r="X31" s="147"/>
      <c r="Y31" s="243"/>
      <c r="Z31" s="4"/>
      <c r="AA31" s="4"/>
    </row>
    <row r="32" spans="1:27" ht="186" customHeight="1" x14ac:dyDescent="0.25">
      <c r="A32" s="12">
        <v>39</v>
      </c>
      <c r="B32" s="9" t="s">
        <v>416</v>
      </c>
      <c r="C32" s="93" t="s">
        <v>16</v>
      </c>
      <c r="D32" s="9" t="s">
        <v>450</v>
      </c>
      <c r="E32" s="18">
        <v>42653</v>
      </c>
      <c r="F32" s="29">
        <v>15250</v>
      </c>
      <c r="G32" s="55" t="s">
        <v>451</v>
      </c>
      <c r="H32" s="18">
        <v>42736</v>
      </c>
      <c r="I32" s="18">
        <v>43830</v>
      </c>
      <c r="J32" s="145" t="s">
        <v>59</v>
      </c>
      <c r="K32" s="12"/>
      <c r="L32" s="78" t="s">
        <v>187</v>
      </c>
      <c r="M32" s="78" t="s">
        <v>490</v>
      </c>
      <c r="N32" s="78" t="s">
        <v>491</v>
      </c>
      <c r="O32" s="87">
        <v>42731</v>
      </c>
      <c r="P32" s="79">
        <v>42821</v>
      </c>
      <c r="Q32" s="130" t="s">
        <v>783</v>
      </c>
      <c r="R32" s="255" t="s">
        <v>784</v>
      </c>
      <c r="S32" s="255">
        <v>49</v>
      </c>
      <c r="T32" s="140" t="s">
        <v>785</v>
      </c>
      <c r="U32" s="140" t="s">
        <v>786</v>
      </c>
      <c r="V32" s="82" t="s">
        <v>888</v>
      </c>
      <c r="W32" s="78"/>
      <c r="X32" s="78" t="s">
        <v>493</v>
      </c>
      <c r="Y32" s="243"/>
      <c r="Z32" s="4"/>
      <c r="AA32" s="4"/>
    </row>
    <row r="33" spans="1:82" ht="55.2" x14ac:dyDescent="0.25">
      <c r="A33" s="168">
        <v>40</v>
      </c>
      <c r="B33" s="147" t="s">
        <v>471</v>
      </c>
      <c r="C33" s="170" t="s">
        <v>36</v>
      </c>
      <c r="D33" s="147" t="s">
        <v>470</v>
      </c>
      <c r="E33" s="154">
        <v>42692</v>
      </c>
      <c r="F33" s="147" t="s">
        <v>489</v>
      </c>
      <c r="G33" s="147" t="s">
        <v>486</v>
      </c>
      <c r="H33" s="154">
        <v>42705</v>
      </c>
      <c r="I33" s="154">
        <v>44531</v>
      </c>
      <c r="J33" s="333" t="s">
        <v>479</v>
      </c>
      <c r="K33" s="168" t="s">
        <v>639</v>
      </c>
      <c r="L33" s="147" t="s">
        <v>531</v>
      </c>
      <c r="M33" s="147" t="s">
        <v>501</v>
      </c>
      <c r="N33" s="147" t="s">
        <v>502</v>
      </c>
      <c r="O33" s="334" t="s">
        <v>508</v>
      </c>
      <c r="P33" s="147" t="s">
        <v>492</v>
      </c>
      <c r="Q33" s="147"/>
      <c r="R33" s="174">
        <v>3</v>
      </c>
      <c r="S33" s="174">
        <v>0</v>
      </c>
      <c r="T33" s="152">
        <v>137</v>
      </c>
      <c r="U33" s="152">
        <v>411</v>
      </c>
      <c r="V33" s="175"/>
      <c r="W33" s="147"/>
      <c r="X33" s="147"/>
      <c r="Y33" s="243"/>
      <c r="Z33" s="4"/>
      <c r="AA33" s="4"/>
    </row>
    <row r="34" spans="1:82" s="194" customFormat="1" ht="41.4" x14ac:dyDescent="0.25">
      <c r="A34" s="168">
        <v>41</v>
      </c>
      <c r="B34" s="147" t="s">
        <v>471</v>
      </c>
      <c r="C34" s="170" t="s">
        <v>36</v>
      </c>
      <c r="D34" s="147" t="s">
        <v>485</v>
      </c>
      <c r="E34" s="154">
        <v>42692</v>
      </c>
      <c r="F34" s="147" t="s">
        <v>488</v>
      </c>
      <c r="G34" s="147" t="s">
        <v>487</v>
      </c>
      <c r="H34" s="154">
        <v>42705</v>
      </c>
      <c r="I34" s="154">
        <v>46193</v>
      </c>
      <c r="J34" s="210" t="s">
        <v>479</v>
      </c>
      <c r="K34" s="168" t="s">
        <v>504</v>
      </c>
      <c r="L34" s="147"/>
      <c r="M34" s="147"/>
      <c r="N34" s="147"/>
      <c r="O34" s="147"/>
      <c r="P34" s="147"/>
      <c r="Q34" s="147"/>
      <c r="R34" s="174"/>
      <c r="S34" s="174"/>
      <c r="T34" s="152"/>
      <c r="U34" s="152"/>
      <c r="V34" s="175"/>
      <c r="W34" s="147"/>
      <c r="X34" s="147"/>
      <c r="Y34" s="244"/>
      <c r="Z34" s="193"/>
      <c r="AA34" s="193"/>
    </row>
    <row r="35" spans="1:82" ht="96.6" x14ac:dyDescent="0.25">
      <c r="A35" s="12">
        <v>42</v>
      </c>
      <c r="B35" s="9" t="s">
        <v>29</v>
      </c>
      <c r="C35" s="93" t="s">
        <v>16</v>
      </c>
      <c r="D35" s="9" t="s">
        <v>512</v>
      </c>
      <c r="E35" s="18">
        <v>42716</v>
      </c>
      <c r="F35" s="9" t="s">
        <v>513</v>
      </c>
      <c r="G35" s="9" t="s">
        <v>514</v>
      </c>
      <c r="H35" s="18">
        <v>42736</v>
      </c>
      <c r="I35" s="18">
        <v>50405</v>
      </c>
      <c r="J35" s="145" t="s">
        <v>479</v>
      </c>
      <c r="K35" s="12"/>
      <c r="L35" s="186">
        <v>891167135395</v>
      </c>
      <c r="M35" s="78" t="s">
        <v>524</v>
      </c>
      <c r="N35" s="130" t="s">
        <v>525</v>
      </c>
      <c r="O35" s="87">
        <v>42768</v>
      </c>
      <c r="P35" s="87">
        <v>42857</v>
      </c>
      <c r="Q35" s="130" t="s">
        <v>894</v>
      </c>
      <c r="R35" s="255" t="s">
        <v>895</v>
      </c>
      <c r="S35" s="255">
        <v>0</v>
      </c>
      <c r="T35" s="140" t="s">
        <v>785</v>
      </c>
      <c r="U35" s="140" t="s">
        <v>896</v>
      </c>
      <c r="V35" s="254" t="s">
        <v>794</v>
      </c>
      <c r="W35" s="78"/>
      <c r="X35" s="78" t="s">
        <v>775</v>
      </c>
      <c r="Y35" s="243"/>
      <c r="Z35" s="4"/>
      <c r="AA35" s="4"/>
    </row>
    <row r="36" spans="1:82" ht="55.2" x14ac:dyDescent="0.25">
      <c r="A36" s="12">
        <v>43</v>
      </c>
      <c r="B36" s="9" t="s">
        <v>15</v>
      </c>
      <c r="C36" s="93" t="s">
        <v>16</v>
      </c>
      <c r="D36" s="9" t="s">
        <v>515</v>
      </c>
      <c r="E36" s="18">
        <v>42720</v>
      </c>
      <c r="F36" s="9" t="s">
        <v>516</v>
      </c>
      <c r="G36" s="9" t="s">
        <v>518</v>
      </c>
      <c r="H36" s="18" t="s">
        <v>517</v>
      </c>
      <c r="I36" s="18">
        <v>46387</v>
      </c>
      <c r="J36" s="145" t="s">
        <v>479</v>
      </c>
      <c r="K36" s="12"/>
      <c r="L36" s="78">
        <v>963300</v>
      </c>
      <c r="M36" s="78" t="s">
        <v>526</v>
      </c>
      <c r="N36" s="78" t="s">
        <v>527</v>
      </c>
      <c r="O36" s="87">
        <v>42780</v>
      </c>
      <c r="P36" s="79">
        <v>42869</v>
      </c>
      <c r="Q36" s="130" t="s">
        <v>836</v>
      </c>
      <c r="R36" s="255">
        <v>2</v>
      </c>
      <c r="S36" s="255">
        <v>0</v>
      </c>
      <c r="T36" s="140" t="s">
        <v>785</v>
      </c>
      <c r="U36" s="140" t="s">
        <v>812</v>
      </c>
      <c r="V36" s="78" t="s">
        <v>635</v>
      </c>
      <c r="W36" s="78"/>
      <c r="X36" s="78" t="s">
        <v>636</v>
      </c>
      <c r="Y36" s="243"/>
      <c r="Z36" s="4"/>
      <c r="AA36" s="4"/>
    </row>
    <row r="37" spans="1:82" ht="82.8" x14ac:dyDescent="0.25">
      <c r="A37" s="12">
        <v>44</v>
      </c>
      <c r="B37" s="9" t="s">
        <v>532</v>
      </c>
      <c r="C37" s="93" t="s">
        <v>36</v>
      </c>
      <c r="D37" s="9" t="s">
        <v>533</v>
      </c>
      <c r="E37" s="18">
        <v>42761</v>
      </c>
      <c r="F37" s="9" t="s">
        <v>538</v>
      </c>
      <c r="G37" s="9" t="s">
        <v>534</v>
      </c>
      <c r="H37" s="18">
        <v>42767</v>
      </c>
      <c r="I37" s="18">
        <v>43100</v>
      </c>
      <c r="J37" s="145" t="s">
        <v>565</v>
      </c>
      <c r="K37" s="12"/>
      <c r="L37" s="78" t="s">
        <v>549</v>
      </c>
      <c r="M37" s="78" t="s">
        <v>550</v>
      </c>
      <c r="N37" s="78" t="s">
        <v>551</v>
      </c>
      <c r="O37" s="130" t="s">
        <v>552</v>
      </c>
      <c r="P37" s="79">
        <v>42863</v>
      </c>
      <c r="Q37" s="130" t="s">
        <v>891</v>
      </c>
      <c r="R37" s="255">
        <v>5</v>
      </c>
      <c r="S37" s="255">
        <v>2</v>
      </c>
      <c r="T37" s="140" t="s">
        <v>785</v>
      </c>
      <c r="U37" s="140" t="s">
        <v>862</v>
      </c>
      <c r="V37" s="82" t="s">
        <v>689</v>
      </c>
      <c r="W37" s="78" t="s">
        <v>690</v>
      </c>
      <c r="X37" s="78" t="s">
        <v>892</v>
      </c>
      <c r="Y37" s="249"/>
      <c r="Z37" s="4"/>
      <c r="AA37" s="4"/>
    </row>
    <row r="38" spans="1:82" ht="69" x14ac:dyDescent="0.25">
      <c r="A38" s="12">
        <v>45</v>
      </c>
      <c r="B38" s="9" t="s">
        <v>553</v>
      </c>
      <c r="C38" s="93" t="s">
        <v>566</v>
      </c>
      <c r="D38" s="9" t="s">
        <v>554</v>
      </c>
      <c r="E38" s="18">
        <v>42779</v>
      </c>
      <c r="F38" s="18" t="s">
        <v>555</v>
      </c>
      <c r="G38" s="9" t="s">
        <v>556</v>
      </c>
      <c r="H38" s="18">
        <v>42795</v>
      </c>
      <c r="I38" s="18">
        <v>44926</v>
      </c>
      <c r="J38" s="9" t="s">
        <v>557</v>
      </c>
      <c r="K38" s="12"/>
      <c r="L38" s="78" t="s">
        <v>562</v>
      </c>
      <c r="M38" s="78" t="s">
        <v>563</v>
      </c>
      <c r="N38" s="78" t="s">
        <v>564</v>
      </c>
      <c r="O38" s="78" t="s">
        <v>567</v>
      </c>
      <c r="P38" s="79">
        <v>42892</v>
      </c>
      <c r="Q38" s="130" t="s">
        <v>967</v>
      </c>
      <c r="R38" s="255">
        <v>2</v>
      </c>
      <c r="S38" s="255">
        <v>0</v>
      </c>
      <c r="T38" s="140" t="s">
        <v>785</v>
      </c>
      <c r="U38" s="140" t="s">
        <v>812</v>
      </c>
      <c r="V38" s="82" t="s">
        <v>977</v>
      </c>
      <c r="W38" s="78"/>
      <c r="X38" s="78" t="s">
        <v>978</v>
      </c>
      <c r="Y38" s="243"/>
      <c r="Z38" s="4"/>
      <c r="AA38" s="4"/>
    </row>
    <row r="39" spans="1:82" s="188" customFormat="1" ht="41.4" x14ac:dyDescent="0.3">
      <c r="A39" s="168">
        <v>46</v>
      </c>
      <c r="B39" s="147" t="s">
        <v>572</v>
      </c>
      <c r="C39" s="170" t="s">
        <v>16</v>
      </c>
      <c r="D39" s="147" t="s">
        <v>569</v>
      </c>
      <c r="E39" s="154">
        <v>42822</v>
      </c>
      <c r="F39" s="147" t="s">
        <v>570</v>
      </c>
      <c r="G39" s="147" t="s">
        <v>571</v>
      </c>
      <c r="H39" s="154">
        <v>42826</v>
      </c>
      <c r="I39" s="154">
        <v>52231</v>
      </c>
      <c r="J39" s="210" t="s">
        <v>479</v>
      </c>
      <c r="K39" s="147" t="s">
        <v>632</v>
      </c>
      <c r="L39" s="147"/>
      <c r="M39" s="147"/>
      <c r="N39" s="147"/>
      <c r="O39" s="147"/>
      <c r="P39" s="147"/>
      <c r="Q39" s="147"/>
      <c r="R39" s="205"/>
      <c r="S39" s="205"/>
      <c r="T39" s="152"/>
      <c r="U39" s="175"/>
      <c r="V39" s="175"/>
      <c r="W39" s="147"/>
      <c r="X39" s="147"/>
      <c r="Y39" s="247"/>
      <c r="Z39" s="189"/>
      <c r="AA39" s="189"/>
    </row>
    <row r="40" spans="1:82" s="291" customFormat="1" ht="55.2" x14ac:dyDescent="0.25">
      <c r="A40" s="286">
        <v>47</v>
      </c>
      <c r="B40" s="121" t="s">
        <v>606</v>
      </c>
      <c r="C40" s="264" t="s">
        <v>36</v>
      </c>
      <c r="D40" s="121" t="s">
        <v>574</v>
      </c>
      <c r="E40" s="208">
        <v>42828</v>
      </c>
      <c r="F40" s="121" t="s">
        <v>575</v>
      </c>
      <c r="G40" s="121" t="s">
        <v>576</v>
      </c>
      <c r="H40" s="208">
        <v>42891</v>
      </c>
      <c r="I40" s="208">
        <v>46543</v>
      </c>
      <c r="J40" s="287" t="s">
        <v>59</v>
      </c>
      <c r="K40" s="286"/>
      <c r="L40" s="121" t="s">
        <v>588</v>
      </c>
      <c r="M40" s="121" t="s">
        <v>589</v>
      </c>
      <c r="N40" s="121" t="s">
        <v>590</v>
      </c>
      <c r="O40" s="122">
        <v>42859</v>
      </c>
      <c r="P40" s="208">
        <v>42951</v>
      </c>
      <c r="Q40" s="124" t="s">
        <v>871</v>
      </c>
      <c r="R40" s="279">
        <v>15</v>
      </c>
      <c r="S40" s="279">
        <v>0</v>
      </c>
      <c r="T40" s="139" t="s">
        <v>840</v>
      </c>
      <c r="U40" s="285" t="s">
        <v>872</v>
      </c>
      <c r="V40" s="207" t="s">
        <v>873</v>
      </c>
      <c r="W40" s="121"/>
      <c r="X40" s="121"/>
      <c r="Y40" s="288">
        <v>10867.5</v>
      </c>
      <c r="Z40" s="289"/>
      <c r="AA40" s="289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  <c r="BQ40" s="290"/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0"/>
      <c r="CC40" s="290"/>
      <c r="CD40" s="290"/>
    </row>
    <row r="41" spans="1:82" s="95" customFormat="1" ht="69" x14ac:dyDescent="0.25">
      <c r="A41" s="147">
        <v>48</v>
      </c>
      <c r="B41" s="147" t="s">
        <v>583</v>
      </c>
      <c r="C41" s="147" t="s">
        <v>584</v>
      </c>
      <c r="D41" s="147" t="s">
        <v>579</v>
      </c>
      <c r="E41" s="154">
        <v>42830</v>
      </c>
      <c r="F41" s="147" t="s">
        <v>580</v>
      </c>
      <c r="G41" s="147" t="s">
        <v>581</v>
      </c>
      <c r="H41" s="154">
        <v>42736</v>
      </c>
      <c r="I41" s="154">
        <v>43100</v>
      </c>
      <c r="J41" s="147" t="s">
        <v>582</v>
      </c>
      <c r="K41" s="147" t="s">
        <v>639</v>
      </c>
      <c r="L41" s="147" t="s">
        <v>595</v>
      </c>
      <c r="M41" s="147" t="s">
        <v>596</v>
      </c>
      <c r="N41" s="147" t="s">
        <v>597</v>
      </c>
      <c r="O41" s="147" t="s">
        <v>598</v>
      </c>
      <c r="P41" s="147" t="s">
        <v>492</v>
      </c>
      <c r="Q41" s="147"/>
      <c r="R41" s="174">
        <v>4</v>
      </c>
      <c r="S41" s="174">
        <v>0</v>
      </c>
      <c r="T41" s="152">
        <v>137</v>
      </c>
      <c r="U41" s="175">
        <v>548</v>
      </c>
      <c r="V41" s="175"/>
      <c r="W41" s="147"/>
      <c r="X41" s="147"/>
      <c r="Y41" s="248"/>
      <c r="Z41" s="218"/>
      <c r="AA41" s="218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00"/>
      <c r="CB41" s="200"/>
      <c r="CC41" s="200"/>
      <c r="CD41" s="200"/>
    </row>
    <row r="42" spans="1:82" s="166" customFormat="1" ht="41.4" x14ac:dyDescent="0.3">
      <c r="A42" s="147">
        <v>49</v>
      </c>
      <c r="B42" s="147" t="s">
        <v>599</v>
      </c>
      <c r="C42" s="170" t="s">
        <v>16</v>
      </c>
      <c r="D42" s="147" t="s">
        <v>601</v>
      </c>
      <c r="E42" s="154">
        <v>42846</v>
      </c>
      <c r="F42" s="147" t="s">
        <v>614</v>
      </c>
      <c r="G42" s="147" t="s">
        <v>607</v>
      </c>
      <c r="H42" s="154">
        <v>42850</v>
      </c>
      <c r="I42" s="154">
        <v>52231</v>
      </c>
      <c r="J42" s="147" t="s">
        <v>59</v>
      </c>
      <c r="K42" s="147" t="s">
        <v>619</v>
      </c>
      <c r="L42" s="147"/>
      <c r="M42" s="147"/>
      <c r="N42" s="147"/>
      <c r="O42" s="147"/>
      <c r="P42" s="147"/>
      <c r="Q42" s="147"/>
      <c r="R42" s="205"/>
      <c r="S42" s="205"/>
      <c r="T42" s="152"/>
      <c r="U42" s="175"/>
      <c r="V42" s="175"/>
      <c r="W42" s="147"/>
      <c r="X42" s="147"/>
      <c r="Y42" s="249"/>
      <c r="Z42" s="220"/>
      <c r="AA42" s="220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21"/>
      <c r="BW42" s="221"/>
      <c r="BX42" s="221"/>
      <c r="BY42" s="221"/>
      <c r="BZ42" s="221"/>
      <c r="CA42" s="206"/>
      <c r="CB42" s="206"/>
      <c r="CC42" s="206"/>
      <c r="CD42" s="206"/>
    </row>
    <row r="43" spans="1:82" s="89" customFormat="1" ht="41.4" x14ac:dyDescent="0.3">
      <c r="A43" s="78">
        <v>50</v>
      </c>
      <c r="B43" s="78" t="s">
        <v>611</v>
      </c>
      <c r="C43" s="268" t="s">
        <v>612</v>
      </c>
      <c r="D43" s="78" t="s">
        <v>613</v>
      </c>
      <c r="E43" s="79">
        <v>42852</v>
      </c>
      <c r="F43" s="78" t="s">
        <v>615</v>
      </c>
      <c r="G43" s="78" t="s">
        <v>616</v>
      </c>
      <c r="H43" s="79">
        <v>42870</v>
      </c>
      <c r="I43" s="79">
        <v>42870</v>
      </c>
      <c r="J43" s="78" t="s">
        <v>582</v>
      </c>
      <c r="K43" s="78"/>
      <c r="L43" s="78">
        <v>778008</v>
      </c>
      <c r="M43" s="78" t="s">
        <v>623</v>
      </c>
      <c r="N43" s="78" t="s">
        <v>624</v>
      </c>
      <c r="O43" s="87">
        <v>42901</v>
      </c>
      <c r="P43" s="79">
        <v>42993</v>
      </c>
      <c r="Q43" s="130" t="s">
        <v>870</v>
      </c>
      <c r="R43" s="279">
        <v>1</v>
      </c>
      <c r="S43" s="279">
        <v>0</v>
      </c>
      <c r="T43" s="139" t="s">
        <v>840</v>
      </c>
      <c r="U43" s="254" t="s">
        <v>840</v>
      </c>
      <c r="V43" s="283" t="s">
        <v>865</v>
      </c>
      <c r="W43" s="78" t="s">
        <v>640</v>
      </c>
      <c r="X43" s="78"/>
      <c r="Y43" s="265">
        <v>908.13</v>
      </c>
      <c r="Z43" s="266"/>
      <c r="AA43" s="266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  <c r="BI43" s="267"/>
      <c r="BJ43" s="267"/>
      <c r="BK43" s="267"/>
      <c r="BL43" s="267"/>
      <c r="BM43" s="267"/>
      <c r="BN43" s="267"/>
      <c r="BO43" s="267"/>
      <c r="BP43" s="267"/>
      <c r="BQ43" s="267"/>
      <c r="BR43" s="267"/>
      <c r="BS43" s="267"/>
      <c r="BT43" s="267"/>
      <c r="BU43" s="267"/>
      <c r="BV43" s="267"/>
      <c r="BW43" s="267"/>
      <c r="BX43" s="267"/>
      <c r="BY43" s="267"/>
      <c r="BZ43" s="267"/>
      <c r="CA43" s="267"/>
      <c r="CB43" s="267"/>
      <c r="CC43" s="267"/>
      <c r="CD43" s="267"/>
    </row>
    <row r="44" spans="1:82" s="89" customFormat="1" ht="55.2" x14ac:dyDescent="0.3">
      <c r="A44" s="78">
        <v>51</v>
      </c>
      <c r="B44" s="78" t="s">
        <v>628</v>
      </c>
      <c r="C44" s="264" t="s">
        <v>36</v>
      </c>
      <c r="D44" s="78" t="s">
        <v>629</v>
      </c>
      <c r="E44" s="79">
        <v>42882</v>
      </c>
      <c r="F44" s="78" t="s">
        <v>631</v>
      </c>
      <c r="G44" s="78" t="s">
        <v>630</v>
      </c>
      <c r="H44" s="79">
        <v>42881</v>
      </c>
      <c r="I44" s="79">
        <v>43094</v>
      </c>
      <c r="J44" s="78" t="s">
        <v>582</v>
      </c>
      <c r="K44" s="78"/>
      <c r="L44" s="78">
        <v>89116296082</v>
      </c>
      <c r="M44" s="78" t="s">
        <v>634</v>
      </c>
      <c r="N44" s="78" t="s">
        <v>633</v>
      </c>
      <c r="O44" s="79">
        <v>42891</v>
      </c>
      <c r="P44" s="79">
        <v>42983</v>
      </c>
      <c r="Q44" s="130" t="s">
        <v>838</v>
      </c>
      <c r="R44" s="279">
        <v>0</v>
      </c>
      <c r="S44" s="279">
        <v>9</v>
      </c>
      <c r="T44" s="139" t="s">
        <v>840</v>
      </c>
      <c r="U44" s="254" t="s">
        <v>841</v>
      </c>
      <c r="V44" s="82" t="s">
        <v>691</v>
      </c>
      <c r="W44" s="78" t="s">
        <v>692</v>
      </c>
      <c r="X44" s="78" t="s">
        <v>893</v>
      </c>
      <c r="Y44" s="265">
        <v>14904.6</v>
      </c>
      <c r="Z44" s="266"/>
      <c r="AA44" s="266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</row>
    <row r="45" spans="1:82" s="89" customFormat="1" ht="41.4" x14ac:dyDescent="0.3">
      <c r="A45" s="83">
        <v>52</v>
      </c>
      <c r="B45" s="83" t="s">
        <v>655</v>
      </c>
      <c r="C45" s="336" t="s">
        <v>36</v>
      </c>
      <c r="D45" s="83" t="s">
        <v>656</v>
      </c>
      <c r="E45" s="284">
        <v>42908</v>
      </c>
      <c r="F45" s="83" t="s">
        <v>657</v>
      </c>
      <c r="G45" s="83" t="s">
        <v>658</v>
      </c>
      <c r="H45" s="284">
        <v>42912</v>
      </c>
      <c r="I45" s="284">
        <v>43277</v>
      </c>
      <c r="J45" s="83" t="s">
        <v>582</v>
      </c>
      <c r="K45" s="83"/>
      <c r="L45" s="83" t="s">
        <v>669</v>
      </c>
      <c r="M45" s="83" t="s">
        <v>666</v>
      </c>
      <c r="N45" s="83" t="s">
        <v>667</v>
      </c>
      <c r="O45" s="284">
        <v>42916</v>
      </c>
      <c r="P45" s="284">
        <v>43008</v>
      </c>
      <c r="Q45" s="83" t="s">
        <v>846</v>
      </c>
      <c r="R45" s="337">
        <v>7</v>
      </c>
      <c r="S45" s="337">
        <v>0</v>
      </c>
      <c r="T45" s="338" t="s">
        <v>840</v>
      </c>
      <c r="U45" s="339" t="s">
        <v>862</v>
      </c>
      <c r="V45" s="339"/>
      <c r="W45" s="83" t="s">
        <v>668</v>
      </c>
      <c r="X45" s="83" t="s">
        <v>979</v>
      </c>
      <c r="Y45" s="265"/>
      <c r="Z45" s="266"/>
      <c r="AA45" s="266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</row>
    <row r="46" spans="1:82" s="166" customFormat="1" ht="41.4" x14ac:dyDescent="0.3">
      <c r="A46" s="147">
        <v>53</v>
      </c>
      <c r="B46" s="147" t="s">
        <v>599</v>
      </c>
      <c r="C46" s="170" t="s">
        <v>16</v>
      </c>
      <c r="D46" s="147" t="s">
        <v>659</v>
      </c>
      <c r="E46" s="154">
        <v>42908</v>
      </c>
      <c r="F46" s="147" t="s">
        <v>660</v>
      </c>
      <c r="G46" s="147" t="s">
        <v>661</v>
      </c>
      <c r="H46" s="154">
        <v>42911</v>
      </c>
      <c r="I46" s="154">
        <v>52231</v>
      </c>
      <c r="J46" s="147" t="s">
        <v>59</v>
      </c>
      <c r="K46" s="147" t="s">
        <v>665</v>
      </c>
      <c r="L46" s="147"/>
      <c r="M46" s="147"/>
      <c r="N46" s="147"/>
      <c r="O46" s="147"/>
      <c r="P46" s="147"/>
      <c r="Q46" s="147"/>
      <c r="R46" s="205"/>
      <c r="S46" s="205"/>
      <c r="T46" s="152"/>
      <c r="U46" s="175"/>
      <c r="V46" s="175"/>
      <c r="W46" s="147"/>
      <c r="X46" s="147"/>
      <c r="Y46" s="249"/>
      <c r="Z46" s="220"/>
      <c r="AA46" s="220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21"/>
      <c r="BT46" s="221"/>
      <c r="BU46" s="221"/>
      <c r="BV46" s="221"/>
      <c r="BW46" s="221"/>
      <c r="BX46" s="221"/>
      <c r="BY46" s="221"/>
      <c r="BZ46" s="221"/>
      <c r="CA46" s="206"/>
      <c r="CB46" s="206"/>
      <c r="CC46" s="206"/>
      <c r="CD46" s="206"/>
    </row>
    <row r="47" spans="1:82" s="166" customFormat="1" ht="41.4" x14ac:dyDescent="0.3">
      <c r="A47" s="147">
        <v>54</v>
      </c>
      <c r="B47" s="147" t="s">
        <v>416</v>
      </c>
      <c r="C47" s="170" t="s">
        <v>16</v>
      </c>
      <c r="D47" s="147" t="s">
        <v>676</v>
      </c>
      <c r="E47" s="154">
        <v>42927</v>
      </c>
      <c r="F47" s="147" t="s">
        <v>677</v>
      </c>
      <c r="G47" s="147" t="s">
        <v>678</v>
      </c>
      <c r="H47" s="154">
        <v>42917</v>
      </c>
      <c r="I47" s="154">
        <v>46752</v>
      </c>
      <c r="J47" s="215" t="s">
        <v>59</v>
      </c>
      <c r="K47" s="147" t="s">
        <v>679</v>
      </c>
      <c r="L47" s="147"/>
      <c r="M47" s="147"/>
      <c r="N47" s="147"/>
      <c r="O47" s="147"/>
      <c r="P47" s="147"/>
      <c r="Q47" s="147"/>
      <c r="R47" s="205"/>
      <c r="S47" s="205"/>
      <c r="T47" s="152"/>
      <c r="U47" s="175"/>
      <c r="V47" s="175"/>
      <c r="W47" s="147"/>
      <c r="X47" s="147"/>
      <c r="Y47" s="249"/>
      <c r="Z47" s="220"/>
      <c r="AA47" s="220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06"/>
      <c r="CB47" s="206"/>
      <c r="CC47" s="206"/>
      <c r="CD47" s="206"/>
    </row>
    <row r="48" spans="1:82" s="89" customFormat="1" ht="102" customHeight="1" x14ac:dyDescent="0.3">
      <c r="A48" s="78">
        <v>55</v>
      </c>
      <c r="B48" s="78" t="s">
        <v>416</v>
      </c>
      <c r="C48" s="268" t="s">
        <v>16</v>
      </c>
      <c r="D48" s="78" t="s">
        <v>709</v>
      </c>
      <c r="E48" s="79">
        <v>42990</v>
      </c>
      <c r="F48" s="78" t="s">
        <v>710</v>
      </c>
      <c r="G48" s="294" t="s">
        <v>711</v>
      </c>
      <c r="H48" s="79">
        <v>43101</v>
      </c>
      <c r="I48" s="79">
        <v>43830</v>
      </c>
      <c r="J48" s="287" t="s">
        <v>59</v>
      </c>
      <c r="K48" s="78"/>
      <c r="L48" s="78" t="s">
        <v>187</v>
      </c>
      <c r="M48" s="78" t="s">
        <v>885</v>
      </c>
      <c r="N48" s="78" t="s">
        <v>881</v>
      </c>
      <c r="O48" s="87">
        <v>43098</v>
      </c>
      <c r="P48" s="78"/>
      <c r="Q48" s="78" t="s">
        <v>1018</v>
      </c>
      <c r="R48" s="88" t="s">
        <v>882</v>
      </c>
      <c r="S48" s="88" t="s">
        <v>883</v>
      </c>
      <c r="T48" s="81">
        <v>103.5</v>
      </c>
      <c r="U48" s="82" t="s">
        <v>1019</v>
      </c>
      <c r="V48" s="82" t="s">
        <v>888</v>
      </c>
      <c r="W48" s="78"/>
      <c r="X48" s="78" t="s">
        <v>884</v>
      </c>
      <c r="Y48" s="265" t="s">
        <v>992</v>
      </c>
      <c r="Z48" s="266"/>
      <c r="AA48" s="266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67"/>
      <c r="BK48" s="267"/>
      <c r="BL48" s="267"/>
      <c r="BM48" s="267"/>
      <c r="BN48" s="267"/>
      <c r="BO48" s="267"/>
      <c r="BP48" s="267"/>
      <c r="BQ48" s="267"/>
      <c r="BR48" s="267"/>
      <c r="BS48" s="267"/>
      <c r="BT48" s="267"/>
      <c r="BU48" s="267"/>
      <c r="BV48" s="267"/>
      <c r="BW48" s="267"/>
      <c r="BX48" s="267"/>
      <c r="BY48" s="267"/>
      <c r="BZ48" s="267"/>
      <c r="CA48" s="267"/>
      <c r="CB48" s="267"/>
      <c r="CC48" s="267"/>
      <c r="CD48" s="267"/>
    </row>
    <row r="49" spans="1:82" s="158" customFormat="1" ht="41.4" x14ac:dyDescent="0.3">
      <c r="A49" s="147">
        <v>56</v>
      </c>
      <c r="B49" s="147" t="s">
        <v>599</v>
      </c>
      <c r="C49" s="170" t="s">
        <v>16</v>
      </c>
      <c r="D49" s="147" t="s">
        <v>738</v>
      </c>
      <c r="E49" s="154">
        <v>43019</v>
      </c>
      <c r="F49" s="147" t="s">
        <v>739</v>
      </c>
      <c r="G49" s="147" t="s">
        <v>747</v>
      </c>
      <c r="H49" s="154">
        <v>43040</v>
      </c>
      <c r="I49" s="154">
        <v>52231</v>
      </c>
      <c r="J49" s="147" t="s">
        <v>59</v>
      </c>
      <c r="K49" s="147" t="s">
        <v>753</v>
      </c>
      <c r="L49" s="147"/>
      <c r="M49" s="147"/>
      <c r="N49" s="147"/>
      <c r="O49" s="147"/>
      <c r="P49" s="147"/>
      <c r="Q49" s="147"/>
      <c r="R49" s="205"/>
      <c r="S49" s="205"/>
      <c r="T49" s="152"/>
      <c r="U49" s="175"/>
      <c r="V49" s="175"/>
      <c r="W49" s="147"/>
      <c r="X49" s="147"/>
      <c r="Y49" s="250"/>
      <c r="Z49" s="234"/>
      <c r="AA49" s="234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35"/>
      <c r="BN49" s="235"/>
      <c r="BO49" s="235"/>
      <c r="BP49" s="235"/>
      <c r="BQ49" s="235"/>
      <c r="BR49" s="235"/>
      <c r="BS49" s="235"/>
      <c r="BT49" s="235"/>
      <c r="BU49" s="235"/>
      <c r="BV49" s="235"/>
      <c r="BW49" s="235"/>
      <c r="BX49" s="235"/>
      <c r="BY49" s="235"/>
      <c r="BZ49" s="235"/>
      <c r="CA49" s="235"/>
      <c r="CB49" s="235"/>
      <c r="CC49" s="235"/>
      <c r="CD49" s="235"/>
    </row>
    <row r="50" spans="1:82" s="89" customFormat="1" ht="27.6" x14ac:dyDescent="0.3">
      <c r="A50" s="78">
        <v>57</v>
      </c>
      <c r="B50" s="78" t="s">
        <v>599</v>
      </c>
      <c r="C50" s="268" t="s">
        <v>16</v>
      </c>
      <c r="D50" s="78" t="s">
        <v>742</v>
      </c>
      <c r="E50" s="79">
        <v>43019</v>
      </c>
      <c r="F50" s="78" t="s">
        <v>740</v>
      </c>
      <c r="G50" s="78" t="s">
        <v>746</v>
      </c>
      <c r="H50" s="79">
        <v>43040</v>
      </c>
      <c r="I50" s="79">
        <v>52231</v>
      </c>
      <c r="J50" s="78" t="s">
        <v>59</v>
      </c>
      <c r="K50" s="78"/>
      <c r="L50" s="89">
        <v>8162682606</v>
      </c>
      <c r="M50" s="78" t="s">
        <v>754</v>
      </c>
      <c r="N50" s="78" t="s">
        <v>756</v>
      </c>
      <c r="O50" s="87">
        <v>43083</v>
      </c>
      <c r="P50" s="87">
        <v>43173</v>
      </c>
      <c r="Q50" s="78"/>
      <c r="R50" s="88" t="s">
        <v>758</v>
      </c>
      <c r="S50" s="88" t="s">
        <v>763</v>
      </c>
      <c r="T50" s="81">
        <v>103.5</v>
      </c>
      <c r="U50" s="82">
        <f>R50*T50</f>
        <v>2277</v>
      </c>
      <c r="V50" s="82" t="s">
        <v>1029</v>
      </c>
      <c r="W50" s="78"/>
      <c r="X50" s="78" t="s">
        <v>1030</v>
      </c>
      <c r="Y50" s="265">
        <v>3036</v>
      </c>
      <c r="Z50" s="266"/>
      <c r="AA50" s="266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  <c r="BI50" s="267"/>
      <c r="BJ50" s="267"/>
      <c r="BK50" s="267"/>
      <c r="BL50" s="267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7"/>
      <c r="CA50" s="267"/>
      <c r="CB50" s="267"/>
      <c r="CC50" s="267"/>
      <c r="CD50" s="267"/>
    </row>
    <row r="51" spans="1:82" s="89" customFormat="1" ht="27.6" x14ac:dyDescent="0.3">
      <c r="A51" s="78">
        <v>58</v>
      </c>
      <c r="B51" s="78" t="s">
        <v>599</v>
      </c>
      <c r="C51" s="268" t="s">
        <v>16</v>
      </c>
      <c r="D51" s="78" t="s">
        <v>743</v>
      </c>
      <c r="E51" s="79">
        <v>43019</v>
      </c>
      <c r="F51" s="78" t="s">
        <v>741</v>
      </c>
      <c r="G51" s="78" t="s">
        <v>745</v>
      </c>
      <c r="H51" s="79">
        <v>43040</v>
      </c>
      <c r="I51" s="79">
        <v>52231</v>
      </c>
      <c r="J51" s="78" t="s">
        <v>59</v>
      </c>
      <c r="K51" s="78"/>
      <c r="L51" s="89">
        <v>8162682606</v>
      </c>
      <c r="M51" s="78" t="s">
        <v>755</v>
      </c>
      <c r="N51" s="78" t="s">
        <v>757</v>
      </c>
      <c r="O51" s="87">
        <v>43067</v>
      </c>
      <c r="P51" s="87">
        <v>43159</v>
      </c>
      <c r="Q51" s="78"/>
      <c r="R51" s="88" t="s">
        <v>759</v>
      </c>
      <c r="S51" s="88" t="s">
        <v>763</v>
      </c>
      <c r="T51" s="81">
        <v>103.5</v>
      </c>
      <c r="U51" s="82">
        <f>R51*T51</f>
        <v>310.5</v>
      </c>
      <c r="V51" s="82" t="s">
        <v>1029</v>
      </c>
      <c r="W51" s="78"/>
      <c r="X51" s="78" t="s">
        <v>1030</v>
      </c>
      <c r="Y51" s="265">
        <v>414</v>
      </c>
      <c r="Z51" s="266"/>
      <c r="AA51" s="266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267"/>
      <c r="BB51" s="267"/>
      <c r="BC51" s="267"/>
      <c r="BD51" s="267"/>
      <c r="BE51" s="267"/>
      <c r="BF51" s="267"/>
      <c r="BG51" s="267"/>
      <c r="BH51" s="267"/>
      <c r="BI51" s="267"/>
      <c r="BJ51" s="267"/>
      <c r="BK51" s="267"/>
      <c r="BL51" s="267"/>
      <c r="BM51" s="267"/>
      <c r="BN51" s="267"/>
      <c r="BO51" s="267"/>
      <c r="BP51" s="267"/>
      <c r="BQ51" s="267"/>
      <c r="BR51" s="267"/>
      <c r="BS51" s="267"/>
      <c r="BT51" s="267"/>
      <c r="BU51" s="267"/>
      <c r="BV51" s="267"/>
      <c r="BW51" s="267"/>
      <c r="BX51" s="267"/>
      <c r="BY51" s="267"/>
      <c r="BZ51" s="267"/>
      <c r="CA51" s="267"/>
      <c r="CB51" s="267"/>
      <c r="CC51" s="267"/>
      <c r="CD51" s="267"/>
    </row>
    <row r="52" spans="1:82" s="166" customFormat="1" ht="82.8" x14ac:dyDescent="0.3">
      <c r="A52" s="147">
        <v>59</v>
      </c>
      <c r="B52" s="147" t="s">
        <v>599</v>
      </c>
      <c r="C52" s="170" t="s">
        <v>16</v>
      </c>
      <c r="D52" s="147" t="s">
        <v>744</v>
      </c>
      <c r="E52" s="154">
        <v>43021</v>
      </c>
      <c r="F52" s="147" t="s">
        <v>748</v>
      </c>
      <c r="G52" s="147" t="s">
        <v>749</v>
      </c>
      <c r="H52" s="154">
        <v>43040</v>
      </c>
      <c r="I52" s="154">
        <v>52231</v>
      </c>
      <c r="J52" s="147" t="s">
        <v>59</v>
      </c>
      <c r="K52" s="147" t="s">
        <v>793</v>
      </c>
      <c r="L52" s="147"/>
      <c r="M52" s="147"/>
      <c r="N52" s="147"/>
      <c r="O52" s="147"/>
      <c r="P52" s="147"/>
      <c r="Q52" s="147"/>
      <c r="R52" s="205"/>
      <c r="S52" s="205"/>
      <c r="T52" s="152"/>
      <c r="U52" s="175"/>
      <c r="V52" s="175"/>
      <c r="W52" s="147"/>
      <c r="X52" s="147"/>
      <c r="Y52" s="252"/>
      <c r="Z52" s="236"/>
      <c r="AA52" s="23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</row>
    <row r="53" spans="1:82" s="89" customFormat="1" ht="27.6" x14ac:dyDescent="0.3">
      <c r="A53" s="78">
        <v>60</v>
      </c>
      <c r="B53" s="78" t="s">
        <v>572</v>
      </c>
      <c r="C53" s="268" t="s">
        <v>16</v>
      </c>
      <c r="D53" s="78" t="s">
        <v>750</v>
      </c>
      <c r="E53" s="79">
        <v>43025</v>
      </c>
      <c r="F53" s="78" t="s">
        <v>751</v>
      </c>
      <c r="G53" s="78" t="s">
        <v>752</v>
      </c>
      <c r="H53" s="79">
        <v>43040</v>
      </c>
      <c r="I53" s="79">
        <v>52231</v>
      </c>
      <c r="J53" s="78" t="s">
        <v>59</v>
      </c>
      <c r="K53" s="78"/>
      <c r="L53" s="186">
        <v>89116135395</v>
      </c>
      <c r="M53" s="78" t="s">
        <v>769</v>
      </c>
      <c r="N53" s="78" t="s">
        <v>770</v>
      </c>
      <c r="O53" s="87">
        <v>43094</v>
      </c>
      <c r="P53" s="284" t="s">
        <v>1058</v>
      </c>
      <c r="Q53" s="130" t="s">
        <v>1137</v>
      </c>
      <c r="R53" s="88" t="s">
        <v>763</v>
      </c>
      <c r="S53" s="88" t="s">
        <v>771</v>
      </c>
      <c r="T53" s="81">
        <v>103.5</v>
      </c>
      <c r="U53" s="82">
        <f>S53*T53</f>
        <v>207</v>
      </c>
      <c r="V53" s="82"/>
      <c r="W53" s="78"/>
      <c r="X53" s="78"/>
      <c r="Y53" s="265"/>
      <c r="Z53" s="266"/>
      <c r="AA53" s="266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  <c r="BI53" s="267"/>
      <c r="BJ53" s="267"/>
      <c r="BK53" s="267"/>
      <c r="BL53" s="267"/>
      <c r="BM53" s="267"/>
      <c r="BN53" s="267"/>
      <c r="BO53" s="267"/>
      <c r="BP53" s="267"/>
      <c r="BQ53" s="267"/>
      <c r="BR53" s="267"/>
      <c r="BS53" s="267"/>
      <c r="BT53" s="267"/>
      <c r="BU53" s="267"/>
      <c r="BV53" s="267"/>
      <c r="BW53" s="267"/>
      <c r="BX53" s="267"/>
      <c r="BY53" s="267"/>
      <c r="BZ53" s="267"/>
      <c r="CA53" s="267"/>
      <c r="CB53" s="267"/>
      <c r="CC53" s="267"/>
      <c r="CD53" s="267"/>
    </row>
    <row r="54" spans="1:82" s="278" customFormat="1" ht="82.8" x14ac:dyDescent="0.3">
      <c r="A54" s="269">
        <v>61</v>
      </c>
      <c r="B54" s="269" t="s">
        <v>805</v>
      </c>
      <c r="C54" s="270" t="s">
        <v>16</v>
      </c>
      <c r="D54" s="269" t="s">
        <v>806</v>
      </c>
      <c r="E54" s="271">
        <v>43069</v>
      </c>
      <c r="F54" s="269" t="s">
        <v>807</v>
      </c>
      <c r="G54" s="269" t="s">
        <v>808</v>
      </c>
      <c r="H54" s="271">
        <v>43101</v>
      </c>
      <c r="I54" s="271">
        <v>43465</v>
      </c>
      <c r="J54" s="269" t="s">
        <v>59</v>
      </c>
      <c r="K54" s="269" t="s">
        <v>839</v>
      </c>
      <c r="L54" s="269"/>
      <c r="M54" s="269"/>
      <c r="N54" s="269"/>
      <c r="O54" s="269"/>
      <c r="P54" s="269"/>
      <c r="Q54" s="269"/>
      <c r="R54" s="272"/>
      <c r="S54" s="272"/>
      <c r="T54" s="273"/>
      <c r="U54" s="274"/>
      <c r="V54" s="274"/>
      <c r="W54" s="269"/>
      <c r="X54" s="269"/>
      <c r="Y54" s="275"/>
      <c r="Z54" s="276"/>
      <c r="AA54" s="276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  <c r="AT54" s="277"/>
      <c r="AU54" s="277"/>
      <c r="AV54" s="277"/>
      <c r="AW54" s="277"/>
      <c r="AX54" s="277"/>
      <c r="AY54" s="277"/>
      <c r="AZ54" s="277"/>
      <c r="BA54" s="277"/>
      <c r="BB54" s="277"/>
      <c r="BC54" s="277"/>
      <c r="BD54" s="277"/>
      <c r="BE54" s="277"/>
      <c r="BF54" s="277"/>
      <c r="BG54" s="277"/>
      <c r="BH54" s="277"/>
      <c r="BI54" s="277"/>
      <c r="BJ54" s="277"/>
      <c r="BK54" s="277"/>
      <c r="BL54" s="277"/>
      <c r="BM54" s="277"/>
      <c r="BN54" s="277"/>
      <c r="BO54" s="277"/>
      <c r="BP54" s="277"/>
      <c r="BQ54" s="277"/>
      <c r="BR54" s="277"/>
      <c r="BS54" s="277"/>
      <c r="BT54" s="277"/>
      <c r="BU54" s="277"/>
      <c r="BV54" s="277"/>
      <c r="BW54" s="277"/>
      <c r="BX54" s="277"/>
      <c r="BY54" s="277"/>
      <c r="BZ54" s="277"/>
      <c r="CA54" s="277"/>
      <c r="CB54" s="277"/>
      <c r="CC54" s="277"/>
      <c r="CD54" s="277"/>
    </row>
    <row r="55" spans="1:82" s="89" customFormat="1" ht="41.4" x14ac:dyDescent="0.3">
      <c r="A55" s="78">
        <v>62</v>
      </c>
      <c r="B55" s="78" t="s">
        <v>29</v>
      </c>
      <c r="C55" s="268" t="s">
        <v>16</v>
      </c>
      <c r="D55" s="78" t="s">
        <v>927</v>
      </c>
      <c r="E55" s="79">
        <v>43152</v>
      </c>
      <c r="F55" s="78" t="s">
        <v>928</v>
      </c>
      <c r="G55" s="78" t="s">
        <v>929</v>
      </c>
      <c r="H55" s="79">
        <v>43160</v>
      </c>
      <c r="I55" s="79">
        <v>52596</v>
      </c>
      <c r="J55" s="78" t="s">
        <v>59</v>
      </c>
      <c r="K55" s="78"/>
      <c r="L55" s="186">
        <v>89116135395</v>
      </c>
      <c r="M55" s="78" t="s">
        <v>932</v>
      </c>
      <c r="N55" s="78" t="s">
        <v>933</v>
      </c>
      <c r="O55" s="79">
        <v>43208</v>
      </c>
      <c r="P55" s="87">
        <v>43299</v>
      </c>
      <c r="Q55" s="78"/>
      <c r="R55" s="88" t="s">
        <v>771</v>
      </c>
      <c r="S55" s="88" t="s">
        <v>763</v>
      </c>
      <c r="T55" s="81">
        <v>103.5</v>
      </c>
      <c r="U55" s="82">
        <v>207</v>
      </c>
      <c r="V55" s="82" t="s">
        <v>1043</v>
      </c>
      <c r="W55" s="78" t="s">
        <v>935</v>
      </c>
      <c r="X55" s="78" t="s">
        <v>1044</v>
      </c>
      <c r="Y55" s="265">
        <v>441.6</v>
      </c>
      <c r="Z55" s="266"/>
      <c r="AA55" s="266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7"/>
      <c r="AX55" s="267"/>
      <c r="AY55" s="267"/>
      <c r="AZ55" s="267"/>
      <c r="BA55" s="267"/>
      <c r="BB55" s="267"/>
      <c r="BC55" s="267"/>
      <c r="BD55" s="267"/>
      <c r="BE55" s="267"/>
      <c r="BF55" s="267"/>
      <c r="BG55" s="267"/>
      <c r="BH55" s="267"/>
      <c r="BI55" s="267"/>
      <c r="BJ55" s="267"/>
      <c r="BK55" s="267"/>
      <c r="BL55" s="267"/>
      <c r="BM55" s="267"/>
      <c r="BN55" s="267"/>
      <c r="BO55" s="267"/>
      <c r="BP55" s="267"/>
      <c r="BQ55" s="267"/>
      <c r="BR55" s="267"/>
      <c r="BS55" s="267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</row>
    <row r="56" spans="1:82" s="89" customFormat="1" ht="41.4" x14ac:dyDescent="0.3">
      <c r="A56" s="78">
        <v>63</v>
      </c>
      <c r="B56" s="121" t="s">
        <v>606</v>
      </c>
      <c r="C56" s="264" t="s">
        <v>36</v>
      </c>
      <c r="D56" s="78" t="s">
        <v>937</v>
      </c>
      <c r="E56" s="79">
        <v>43182</v>
      </c>
      <c r="F56" s="78" t="s">
        <v>938</v>
      </c>
      <c r="G56" s="78" t="s">
        <v>939</v>
      </c>
      <c r="H56" s="79">
        <v>43252</v>
      </c>
      <c r="I56" s="79">
        <v>46905</v>
      </c>
      <c r="J56" s="78" t="s">
        <v>59</v>
      </c>
      <c r="K56" s="78"/>
      <c r="L56" s="78" t="s">
        <v>588</v>
      </c>
      <c r="M56" s="78" t="s">
        <v>982</v>
      </c>
      <c r="N56" s="78" t="s">
        <v>940</v>
      </c>
      <c r="O56" s="79">
        <v>43200</v>
      </c>
      <c r="P56" s="87">
        <v>43291</v>
      </c>
      <c r="Q56" s="78"/>
      <c r="R56" s="88" t="s">
        <v>941</v>
      </c>
      <c r="S56" s="88" t="s">
        <v>763</v>
      </c>
      <c r="T56" s="81">
        <v>103.5</v>
      </c>
      <c r="U56" s="82">
        <v>828</v>
      </c>
      <c r="V56" s="82" t="s">
        <v>1059</v>
      </c>
      <c r="W56" s="78"/>
      <c r="X56" s="78" t="s">
        <v>1135</v>
      </c>
      <c r="Y56" s="265" t="s">
        <v>942</v>
      </c>
      <c r="Z56" s="266" t="s">
        <v>1103</v>
      </c>
      <c r="AA56" s="266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267"/>
      <c r="BD56" s="267"/>
      <c r="BE56" s="267"/>
      <c r="BF56" s="267"/>
      <c r="BG56" s="267"/>
      <c r="BH56" s="267"/>
      <c r="BI56" s="267"/>
      <c r="BJ56" s="267"/>
      <c r="BK56" s="267"/>
      <c r="BL56" s="267"/>
      <c r="BM56" s="267"/>
      <c r="BN56" s="267"/>
      <c r="BO56" s="267"/>
      <c r="BP56" s="267"/>
      <c r="BQ56" s="267"/>
      <c r="BR56" s="267"/>
      <c r="BS56" s="267"/>
      <c r="BT56" s="267"/>
      <c r="BU56" s="267"/>
      <c r="BV56" s="267"/>
      <c r="BW56" s="267"/>
      <c r="BX56" s="267"/>
      <c r="BY56" s="267"/>
      <c r="BZ56" s="267"/>
      <c r="CA56" s="267"/>
      <c r="CB56" s="267"/>
      <c r="CC56" s="267"/>
      <c r="CD56" s="267"/>
    </row>
    <row r="57" spans="1:82" s="89" customFormat="1" ht="69" x14ac:dyDescent="0.3">
      <c r="A57" s="78">
        <v>64</v>
      </c>
      <c r="B57" s="78" t="s">
        <v>583</v>
      </c>
      <c r="C57" s="268" t="s">
        <v>962</v>
      </c>
      <c r="D57" s="78" t="s">
        <v>963</v>
      </c>
      <c r="E57" s="79">
        <v>43243</v>
      </c>
      <c r="F57" s="78" t="s">
        <v>964</v>
      </c>
      <c r="G57" s="78" t="s">
        <v>966</v>
      </c>
      <c r="H57" s="79">
        <v>43101</v>
      </c>
      <c r="I57" s="79">
        <v>47118</v>
      </c>
      <c r="J57" s="78" t="s">
        <v>965</v>
      </c>
      <c r="K57" s="78"/>
      <c r="L57" s="78" t="s">
        <v>981</v>
      </c>
      <c r="M57" s="78" t="s">
        <v>983</v>
      </c>
      <c r="N57" s="78" t="s">
        <v>1021</v>
      </c>
      <c r="O57" s="79">
        <v>43277</v>
      </c>
      <c r="P57" s="79">
        <v>43369</v>
      </c>
      <c r="Q57" s="130" t="s">
        <v>1037</v>
      </c>
      <c r="R57" s="88" t="s">
        <v>984</v>
      </c>
      <c r="S57" s="88" t="s">
        <v>763</v>
      </c>
      <c r="T57" s="81">
        <v>103.5</v>
      </c>
      <c r="U57" s="82">
        <f>R57*T57</f>
        <v>414</v>
      </c>
      <c r="V57" s="82" t="s">
        <v>1022</v>
      </c>
      <c r="W57" s="78" t="s">
        <v>1055</v>
      </c>
      <c r="X57" s="78" t="s">
        <v>985</v>
      </c>
      <c r="Y57" s="265">
        <v>2484</v>
      </c>
      <c r="Z57" s="266"/>
      <c r="AA57" s="266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7"/>
      <c r="AW57" s="267"/>
      <c r="AX57" s="267"/>
      <c r="AY57" s="267"/>
      <c r="AZ57" s="267"/>
      <c r="BA57" s="267"/>
      <c r="BB57" s="267"/>
      <c r="BC57" s="267"/>
      <c r="BD57" s="267"/>
      <c r="BE57" s="267"/>
      <c r="BF57" s="267"/>
      <c r="BG57" s="267"/>
      <c r="BH57" s="267"/>
      <c r="BI57" s="267"/>
      <c r="BJ57" s="267"/>
      <c r="BK57" s="267"/>
      <c r="BL57" s="267"/>
      <c r="BM57" s="267"/>
      <c r="BN57" s="267"/>
      <c r="BO57" s="267"/>
      <c r="BP57" s="267"/>
      <c r="BQ57" s="267"/>
      <c r="BR57" s="267"/>
      <c r="BS57" s="267"/>
      <c r="BT57" s="267"/>
      <c r="BU57" s="267"/>
      <c r="BV57" s="267"/>
      <c r="BW57" s="267"/>
      <c r="BX57" s="267"/>
      <c r="BY57" s="267"/>
      <c r="BZ57" s="267"/>
      <c r="CA57" s="267"/>
      <c r="CB57" s="267"/>
      <c r="CC57" s="267"/>
      <c r="CD57" s="267"/>
    </row>
    <row r="58" spans="1:82" s="166" customFormat="1" ht="41.4" x14ac:dyDescent="0.3">
      <c r="A58" s="147">
        <v>65</v>
      </c>
      <c r="B58" s="147" t="s">
        <v>572</v>
      </c>
      <c r="C58" s="170" t="s">
        <v>16</v>
      </c>
      <c r="D58" s="147" t="s">
        <v>993</v>
      </c>
      <c r="E58" s="154">
        <v>43266</v>
      </c>
      <c r="F58" s="147" t="s">
        <v>994</v>
      </c>
      <c r="G58" s="147" t="s">
        <v>996</v>
      </c>
      <c r="H58" s="154">
        <v>43282</v>
      </c>
      <c r="I58" s="154">
        <v>52596</v>
      </c>
      <c r="J58" s="147" t="s">
        <v>59</v>
      </c>
      <c r="K58" s="147" t="s">
        <v>1052</v>
      </c>
      <c r="L58" s="147" t="s">
        <v>998</v>
      </c>
      <c r="M58" s="147"/>
      <c r="N58" s="147"/>
      <c r="O58" s="147"/>
      <c r="P58" s="147"/>
      <c r="Q58" s="147"/>
      <c r="R58" s="205"/>
      <c r="S58" s="205"/>
      <c r="T58" s="152"/>
      <c r="U58" s="175"/>
      <c r="V58" s="175"/>
      <c r="W58" s="147"/>
      <c r="X58" s="147"/>
      <c r="Y58" s="252"/>
      <c r="Z58" s="236"/>
      <c r="AA58" s="23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  <c r="BZ58" s="206"/>
      <c r="CA58" s="206"/>
      <c r="CB58" s="206"/>
      <c r="CC58" s="206"/>
      <c r="CD58" s="206"/>
    </row>
    <row r="59" spans="1:82" s="166" customFormat="1" ht="41.4" x14ac:dyDescent="0.3">
      <c r="A59" s="147">
        <v>66</v>
      </c>
      <c r="B59" s="147" t="s">
        <v>572</v>
      </c>
      <c r="C59" s="170" t="s">
        <v>16</v>
      </c>
      <c r="D59" s="147" t="s">
        <v>995</v>
      </c>
      <c r="E59" s="154">
        <v>43266</v>
      </c>
      <c r="F59" s="147" t="s">
        <v>994</v>
      </c>
      <c r="G59" s="147" t="s">
        <v>997</v>
      </c>
      <c r="H59" s="154">
        <v>43282</v>
      </c>
      <c r="I59" s="154">
        <v>52596</v>
      </c>
      <c r="J59" s="147" t="s">
        <v>59</v>
      </c>
      <c r="K59" s="147" t="s">
        <v>1053</v>
      </c>
      <c r="L59" s="147" t="s">
        <v>998</v>
      </c>
      <c r="M59" s="147"/>
      <c r="N59" s="147"/>
      <c r="O59" s="147"/>
      <c r="P59" s="147"/>
      <c r="Q59" s="147"/>
      <c r="R59" s="205"/>
      <c r="S59" s="205"/>
      <c r="T59" s="152"/>
      <c r="U59" s="175"/>
      <c r="V59" s="175"/>
      <c r="W59" s="147"/>
      <c r="X59" s="147"/>
      <c r="Y59" s="252"/>
      <c r="Z59" s="236"/>
      <c r="AA59" s="23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  <c r="BZ59" s="206"/>
      <c r="CA59" s="206"/>
      <c r="CB59" s="206"/>
      <c r="CC59" s="206"/>
      <c r="CD59" s="206"/>
    </row>
    <row r="60" spans="1:82" s="56" customFormat="1" ht="69" x14ac:dyDescent="0.3">
      <c r="A60" s="78">
        <v>67</v>
      </c>
      <c r="B60" s="78" t="s">
        <v>1023</v>
      </c>
      <c r="C60" s="268" t="s">
        <v>397</v>
      </c>
      <c r="D60" s="78" t="s">
        <v>1024</v>
      </c>
      <c r="E60" s="79">
        <v>43280</v>
      </c>
      <c r="F60" s="78" t="s">
        <v>1025</v>
      </c>
      <c r="G60" s="78" t="s">
        <v>1026</v>
      </c>
      <c r="H60" s="79">
        <v>43282</v>
      </c>
      <c r="I60" s="79">
        <v>43466</v>
      </c>
      <c r="J60" s="77" t="s">
        <v>1027</v>
      </c>
      <c r="K60" s="78"/>
      <c r="L60" s="78"/>
      <c r="M60" s="78" t="s">
        <v>1045</v>
      </c>
      <c r="N60" s="78" t="s">
        <v>1047</v>
      </c>
      <c r="O60" s="87">
        <v>43332</v>
      </c>
      <c r="P60" s="284">
        <v>43424</v>
      </c>
      <c r="Q60" s="78"/>
      <c r="R60" s="88" t="s">
        <v>1048</v>
      </c>
      <c r="S60" s="88" t="s">
        <v>763</v>
      </c>
      <c r="T60" s="81">
        <v>103.5</v>
      </c>
      <c r="U60" s="82">
        <v>103.5</v>
      </c>
      <c r="V60" s="82"/>
      <c r="W60" s="78" t="s">
        <v>1056</v>
      </c>
      <c r="X60" s="78"/>
      <c r="Y60" s="251"/>
      <c r="Z60" s="146"/>
      <c r="AA60" s="146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</row>
    <row r="61" spans="1:82" s="166" customFormat="1" ht="41.4" x14ac:dyDescent="0.3">
      <c r="A61" s="147">
        <v>68</v>
      </c>
      <c r="B61" s="147" t="s">
        <v>572</v>
      </c>
      <c r="C61" s="170" t="s">
        <v>16</v>
      </c>
      <c r="D61" s="147" t="s">
        <v>1038</v>
      </c>
      <c r="E61" s="154">
        <v>43285</v>
      </c>
      <c r="F61" s="147" t="s">
        <v>1039</v>
      </c>
      <c r="G61" s="147" t="s">
        <v>1040</v>
      </c>
      <c r="H61" s="154">
        <v>43313</v>
      </c>
      <c r="I61" s="154">
        <v>52596</v>
      </c>
      <c r="J61" s="147" t="s">
        <v>59</v>
      </c>
      <c r="K61" s="147" t="s">
        <v>1057</v>
      </c>
      <c r="L61" s="147" t="s">
        <v>998</v>
      </c>
      <c r="M61" s="147"/>
      <c r="N61" s="147"/>
      <c r="O61" s="147"/>
      <c r="P61" s="147"/>
      <c r="Q61" s="147"/>
      <c r="R61" s="205"/>
      <c r="S61" s="205"/>
      <c r="T61" s="152"/>
      <c r="U61" s="175"/>
      <c r="V61" s="175"/>
      <c r="W61" s="147"/>
      <c r="X61" s="147"/>
      <c r="Y61" s="252"/>
      <c r="Z61" s="236"/>
      <c r="AA61" s="23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</row>
    <row r="62" spans="1:82" s="56" customFormat="1" ht="41.4" x14ac:dyDescent="0.3">
      <c r="A62" s="9">
        <v>69</v>
      </c>
      <c r="B62" s="228" t="s">
        <v>15</v>
      </c>
      <c r="C62" s="93" t="s">
        <v>16</v>
      </c>
      <c r="D62" s="228" t="s">
        <v>1066</v>
      </c>
      <c r="E62" s="18">
        <v>43318</v>
      </c>
      <c r="F62" s="9" t="s">
        <v>1068</v>
      </c>
      <c r="G62" s="9" t="s">
        <v>1067</v>
      </c>
      <c r="H62" s="18">
        <v>43322</v>
      </c>
      <c r="I62" s="18">
        <v>46975</v>
      </c>
      <c r="J62" s="51" t="s">
        <v>59</v>
      </c>
      <c r="K62" s="9"/>
      <c r="L62" s="9" t="s">
        <v>1074</v>
      </c>
      <c r="M62" s="9" t="s">
        <v>1071</v>
      </c>
      <c r="N62" s="9" t="s">
        <v>1072</v>
      </c>
      <c r="O62" s="32" t="s">
        <v>1081</v>
      </c>
      <c r="P62" s="228" t="s">
        <v>1046</v>
      </c>
      <c r="Q62" s="9"/>
      <c r="R62" s="199" t="s">
        <v>1073</v>
      </c>
      <c r="S62" s="199"/>
      <c r="T62" s="39">
        <v>103.5</v>
      </c>
      <c r="U62" s="37">
        <v>517.5</v>
      </c>
      <c r="V62" s="37"/>
      <c r="W62" s="9" t="s">
        <v>1080</v>
      </c>
      <c r="X62" s="9"/>
      <c r="Y62" s="251"/>
      <c r="Z62" s="146"/>
      <c r="AA62" s="146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1"/>
      <c r="CA62" s="201"/>
      <c r="CB62" s="201"/>
      <c r="CC62" s="201"/>
      <c r="CD62" s="201"/>
    </row>
    <row r="63" spans="1:82" s="166" customFormat="1" ht="55.2" x14ac:dyDescent="0.3">
      <c r="A63" s="147">
        <v>70</v>
      </c>
      <c r="B63" s="147" t="s">
        <v>1085</v>
      </c>
      <c r="C63" s="170" t="s">
        <v>1091</v>
      </c>
      <c r="D63" s="147" t="s">
        <v>1086</v>
      </c>
      <c r="E63" s="154">
        <v>43340</v>
      </c>
      <c r="F63" s="147" t="s">
        <v>1087</v>
      </c>
      <c r="G63" s="147" t="s">
        <v>1088</v>
      </c>
      <c r="H63" s="154">
        <v>43344</v>
      </c>
      <c r="I63" s="154">
        <v>53327</v>
      </c>
      <c r="J63" s="147" t="s">
        <v>1089</v>
      </c>
      <c r="K63" s="147" t="s">
        <v>1096</v>
      </c>
      <c r="L63" s="147" t="s">
        <v>1090</v>
      </c>
      <c r="M63" s="147"/>
      <c r="N63" s="147"/>
      <c r="O63" s="147"/>
      <c r="P63" s="147"/>
      <c r="Q63" s="147"/>
      <c r="R63" s="205"/>
      <c r="S63" s="205"/>
      <c r="T63" s="152"/>
      <c r="U63" s="175"/>
      <c r="V63" s="175"/>
      <c r="W63" s="147"/>
      <c r="X63" s="147"/>
      <c r="Y63" s="252"/>
      <c r="Z63" s="236"/>
      <c r="AA63" s="23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  <c r="BZ63" s="206"/>
      <c r="CA63" s="206"/>
      <c r="CB63" s="206"/>
      <c r="CC63" s="206"/>
      <c r="CD63" s="206"/>
    </row>
    <row r="64" spans="1:82" s="56" customFormat="1" ht="82.8" x14ac:dyDescent="0.3">
      <c r="A64" s="9">
        <v>71</v>
      </c>
      <c r="B64" s="9" t="s">
        <v>15</v>
      </c>
      <c r="C64" s="93" t="s">
        <v>16</v>
      </c>
      <c r="D64" s="228" t="s">
        <v>1104</v>
      </c>
      <c r="E64" s="18">
        <v>43350</v>
      </c>
      <c r="F64" s="9" t="s">
        <v>1105</v>
      </c>
      <c r="G64" s="9" t="s">
        <v>1129</v>
      </c>
      <c r="H64" s="18">
        <v>43358</v>
      </c>
      <c r="I64" s="18">
        <v>47011</v>
      </c>
      <c r="J64" s="304" t="s">
        <v>479</v>
      </c>
      <c r="K64" s="9"/>
      <c r="L64" s="9" t="s">
        <v>1106</v>
      </c>
      <c r="M64" s="51" t="s">
        <v>1112</v>
      </c>
      <c r="N64" s="231" t="s">
        <v>1113</v>
      </c>
      <c r="O64" s="329" t="s">
        <v>1128</v>
      </c>
      <c r="P64" s="231" t="s">
        <v>492</v>
      </c>
      <c r="Q64" s="51" t="s">
        <v>1064</v>
      </c>
      <c r="R64" s="231">
        <v>4</v>
      </c>
      <c r="S64" s="231">
        <v>0</v>
      </c>
      <c r="T64" s="231">
        <v>103.5</v>
      </c>
      <c r="U64" s="330">
        <v>414</v>
      </c>
      <c r="V64" s="37"/>
      <c r="W64" s="228" t="s">
        <v>1127</v>
      </c>
      <c r="X64" s="9"/>
      <c r="Y64" s="251"/>
      <c r="Z64" s="146"/>
      <c r="AA64" s="146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</row>
    <row r="65" spans="1:82" s="166" customFormat="1" ht="41.4" x14ac:dyDescent="0.3">
      <c r="A65" s="166">
        <v>72</v>
      </c>
      <c r="B65" s="147" t="s">
        <v>15</v>
      </c>
      <c r="C65" s="170" t="s">
        <v>16</v>
      </c>
      <c r="D65" s="166" t="s">
        <v>1125</v>
      </c>
      <c r="E65" s="211">
        <v>43350</v>
      </c>
      <c r="F65" s="166" t="s">
        <v>1110</v>
      </c>
      <c r="G65" s="147" t="s">
        <v>1111</v>
      </c>
      <c r="H65" s="211">
        <v>43358</v>
      </c>
      <c r="I65" s="211">
        <v>47011</v>
      </c>
      <c r="J65" s="332" t="s">
        <v>17</v>
      </c>
      <c r="K65" s="147" t="s">
        <v>1130</v>
      </c>
      <c r="L65" s="147"/>
      <c r="M65" s="147"/>
      <c r="O65" s="334"/>
      <c r="Q65" s="147"/>
      <c r="U65" s="335"/>
      <c r="W65" s="147"/>
      <c r="Y65" s="252"/>
      <c r="Z65" s="236"/>
      <c r="AA65" s="23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  <c r="BZ65" s="206"/>
      <c r="CA65" s="206"/>
      <c r="CB65" s="206"/>
      <c r="CC65" s="206"/>
      <c r="CD65" s="206"/>
    </row>
    <row r="66" spans="1:82" s="56" customFormat="1" ht="55.2" x14ac:dyDescent="0.3">
      <c r="A66" s="78">
        <v>73</v>
      </c>
      <c r="B66" s="78" t="s">
        <v>1085</v>
      </c>
      <c r="C66" s="268" t="s">
        <v>1091</v>
      </c>
      <c r="D66" s="78" t="s">
        <v>1114</v>
      </c>
      <c r="E66" s="79">
        <v>43340</v>
      </c>
      <c r="F66" s="78" t="s">
        <v>1115</v>
      </c>
      <c r="G66" s="78" t="s">
        <v>1088</v>
      </c>
      <c r="H66" s="79">
        <v>43344</v>
      </c>
      <c r="I66" s="79">
        <v>53327</v>
      </c>
      <c r="J66" s="78" t="s">
        <v>1089</v>
      </c>
      <c r="K66" s="78"/>
      <c r="L66" s="78" t="s">
        <v>1090</v>
      </c>
      <c r="M66" s="78" t="s">
        <v>1116</v>
      </c>
      <c r="N66" s="78" t="s">
        <v>1117</v>
      </c>
      <c r="O66" s="87">
        <v>43362</v>
      </c>
      <c r="P66" s="331">
        <v>43453</v>
      </c>
      <c r="Q66" s="78"/>
      <c r="R66" s="88" t="s">
        <v>1118</v>
      </c>
      <c r="S66" s="88" t="s">
        <v>763</v>
      </c>
      <c r="T66" s="81">
        <v>103.5</v>
      </c>
      <c r="U66" s="82">
        <v>724.5</v>
      </c>
      <c r="V66" s="82"/>
      <c r="W66" s="78" t="s">
        <v>1126</v>
      </c>
      <c r="X66" s="78"/>
      <c r="Y66" s="251"/>
      <c r="Z66" s="146"/>
      <c r="AA66" s="146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1"/>
      <c r="BS66" s="201"/>
      <c r="BT66" s="201"/>
      <c r="BU66" s="201"/>
      <c r="BV66" s="201"/>
      <c r="BW66" s="201"/>
      <c r="BX66" s="201"/>
      <c r="BY66" s="201"/>
      <c r="BZ66" s="201"/>
      <c r="CA66" s="201"/>
      <c r="CB66" s="201"/>
      <c r="CC66" s="201"/>
      <c r="CD66" s="201"/>
    </row>
    <row r="67" spans="1:82" s="56" customFormat="1" ht="15" x14ac:dyDescent="0.25">
      <c r="A67" s="9"/>
      <c r="B67" s="9"/>
      <c r="C67" s="93"/>
      <c r="D67" s="228"/>
      <c r="E67" s="18"/>
      <c r="F67" s="9"/>
      <c r="G67" s="9"/>
      <c r="H67" s="18"/>
      <c r="I67" s="18"/>
      <c r="J67" s="9"/>
      <c r="K67" s="9"/>
      <c r="L67" s="9"/>
      <c r="M67" s="9"/>
      <c r="N67" s="9"/>
      <c r="O67" s="9"/>
      <c r="P67" s="9"/>
      <c r="Q67" s="9"/>
      <c r="R67" s="199"/>
      <c r="S67" s="199"/>
      <c r="T67" s="39"/>
      <c r="U67" s="37"/>
      <c r="V67" s="37"/>
      <c r="W67" s="9"/>
      <c r="X67" s="9"/>
      <c r="Y67" s="251"/>
      <c r="Z67" s="146"/>
      <c r="AA67" s="146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C67" s="201"/>
      <c r="CD67" s="201"/>
    </row>
    <row r="68" spans="1:82" s="56" customFormat="1" ht="15" x14ac:dyDescent="0.25">
      <c r="A68" s="9"/>
      <c r="B68" s="9"/>
      <c r="C68" s="93"/>
      <c r="D68" s="228"/>
      <c r="E68" s="18"/>
      <c r="F68" s="9"/>
      <c r="G68" s="9"/>
      <c r="H68" s="18"/>
      <c r="I68" s="18"/>
      <c r="J68" s="9"/>
      <c r="K68" s="9"/>
      <c r="L68" s="9"/>
      <c r="M68" s="9"/>
      <c r="N68" s="9"/>
      <c r="O68" s="9"/>
      <c r="P68" s="9"/>
      <c r="Q68" s="9"/>
      <c r="R68" s="199"/>
      <c r="S68" s="199"/>
      <c r="T68" s="39"/>
      <c r="U68" s="37"/>
      <c r="V68" s="37"/>
      <c r="W68" s="9"/>
      <c r="X68" s="9"/>
      <c r="Y68" s="251"/>
      <c r="Z68" s="146"/>
      <c r="AA68" s="146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</row>
    <row r="69" spans="1:82" s="56" customFormat="1" ht="15" x14ac:dyDescent="0.25">
      <c r="A69" s="9"/>
      <c r="B69" s="9"/>
      <c r="C69" s="93"/>
      <c r="D69" s="228"/>
      <c r="E69" s="18"/>
      <c r="F69" s="9"/>
      <c r="G69" s="9"/>
      <c r="H69" s="18"/>
      <c r="I69" s="18"/>
      <c r="J69" s="9"/>
      <c r="K69" s="9"/>
      <c r="L69" s="9"/>
      <c r="M69" s="9"/>
      <c r="N69" s="9"/>
      <c r="O69" s="9"/>
      <c r="P69" s="9"/>
      <c r="Q69" s="9"/>
      <c r="R69" s="199"/>
      <c r="S69" s="199"/>
      <c r="T69" s="39"/>
      <c r="U69" s="37"/>
      <c r="V69" s="37"/>
      <c r="W69" s="9"/>
      <c r="X69" s="9"/>
      <c r="Y69" s="251"/>
      <c r="Z69" s="146"/>
      <c r="AA69" s="146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</row>
    <row r="70" spans="1:82" s="56" customFormat="1" ht="15" x14ac:dyDescent="0.25">
      <c r="A70" s="9"/>
      <c r="B70" s="9"/>
      <c r="C70" s="93"/>
      <c r="D70" s="228"/>
      <c r="E70" s="18"/>
      <c r="F70" s="9"/>
      <c r="G70" s="9"/>
      <c r="H70" s="18"/>
      <c r="I70" s="18"/>
      <c r="J70" s="9"/>
      <c r="K70" s="9"/>
      <c r="L70" s="9"/>
      <c r="M70" s="9"/>
      <c r="N70" s="9"/>
      <c r="O70" s="9"/>
      <c r="P70" s="9"/>
      <c r="Q70" s="9"/>
      <c r="R70" s="199"/>
      <c r="S70" s="199"/>
      <c r="T70" s="39"/>
      <c r="U70" s="37"/>
      <c r="V70" s="37"/>
      <c r="W70" s="9"/>
      <c r="X70" s="9"/>
      <c r="Y70" s="251"/>
      <c r="Z70" s="146"/>
      <c r="AA70" s="146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</row>
    <row r="71" spans="1:82" s="56" customFormat="1" ht="15" x14ac:dyDescent="0.25">
      <c r="A71" s="9"/>
      <c r="B71" s="9"/>
      <c r="C71" s="93"/>
      <c r="D71" s="228"/>
      <c r="E71" s="18"/>
      <c r="F71" s="9"/>
      <c r="G71" s="9"/>
      <c r="H71" s="18"/>
      <c r="I71" s="18"/>
      <c r="J71" s="9"/>
      <c r="K71" s="9"/>
      <c r="L71" s="9"/>
      <c r="M71" s="9"/>
      <c r="N71" s="9"/>
      <c r="O71" s="9"/>
      <c r="P71" s="9"/>
      <c r="Q71" s="9"/>
      <c r="R71" s="199"/>
      <c r="S71" s="199"/>
      <c r="T71" s="39"/>
      <c r="U71" s="37"/>
      <c r="V71" s="37"/>
      <c r="W71" s="9"/>
      <c r="X71" s="9"/>
      <c r="Y71" s="251"/>
      <c r="Z71" s="146"/>
      <c r="AA71" s="146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201"/>
      <c r="BY71" s="201"/>
      <c r="BZ71" s="201"/>
      <c r="CA71" s="201"/>
      <c r="CB71" s="201"/>
      <c r="CC71" s="201"/>
      <c r="CD71" s="201"/>
    </row>
    <row r="72" spans="1:82" s="56" customFormat="1" ht="15" x14ac:dyDescent="0.25">
      <c r="A72" s="9"/>
      <c r="B72" s="9"/>
      <c r="C72" s="93"/>
      <c r="D72" s="228"/>
      <c r="E72" s="18"/>
      <c r="F72" s="9"/>
      <c r="G72" s="9"/>
      <c r="H72" s="18"/>
      <c r="I72" s="18"/>
      <c r="J72" s="9"/>
      <c r="K72" s="9"/>
      <c r="L72" s="9"/>
      <c r="M72" s="9"/>
      <c r="N72" s="9"/>
      <c r="O72" s="9"/>
      <c r="P72" s="9"/>
      <c r="Q72" s="9"/>
      <c r="R72" s="199"/>
      <c r="S72" s="199"/>
      <c r="T72" s="39"/>
      <c r="U72" s="37"/>
      <c r="V72" s="37"/>
      <c r="W72" s="9"/>
      <c r="X72" s="9"/>
      <c r="Y72" s="251"/>
      <c r="Z72" s="146"/>
      <c r="AA72" s="146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  <c r="BI72" s="201"/>
      <c r="BJ72" s="201"/>
      <c r="BK72" s="201"/>
      <c r="BL72" s="201"/>
      <c r="BM72" s="201"/>
      <c r="BN72" s="201"/>
      <c r="BO72" s="201"/>
      <c r="BP72" s="201"/>
      <c r="BQ72" s="201"/>
      <c r="BR72" s="201"/>
      <c r="BS72" s="201"/>
      <c r="BT72" s="201"/>
      <c r="BU72" s="201"/>
      <c r="BV72" s="201"/>
      <c r="BW72" s="201"/>
      <c r="BX72" s="201"/>
      <c r="BY72" s="201"/>
      <c r="BZ72" s="201"/>
      <c r="CA72" s="201"/>
      <c r="CB72" s="201"/>
      <c r="CC72" s="201"/>
      <c r="CD72" s="201"/>
    </row>
    <row r="73" spans="1:82" s="56" customFormat="1" ht="15" x14ac:dyDescent="0.25">
      <c r="A73" s="9"/>
      <c r="B73" s="9"/>
      <c r="C73" s="93"/>
      <c r="D73" s="228"/>
      <c r="E73" s="18"/>
      <c r="F73" s="9"/>
      <c r="G73" s="9"/>
      <c r="H73" s="18"/>
      <c r="I73" s="18"/>
      <c r="J73" s="9"/>
      <c r="K73" s="9"/>
      <c r="L73" s="9"/>
      <c r="M73" s="9"/>
      <c r="N73" s="9"/>
      <c r="O73" s="9"/>
      <c r="P73" s="9"/>
      <c r="Q73" s="9"/>
      <c r="R73" s="199"/>
      <c r="S73" s="199"/>
      <c r="T73" s="39"/>
      <c r="U73" s="37"/>
      <c r="V73" s="37"/>
      <c r="W73" s="9"/>
      <c r="X73" s="9"/>
      <c r="Y73" s="251"/>
      <c r="Z73" s="146"/>
      <c r="AA73" s="146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01"/>
      <c r="BJ73" s="201"/>
      <c r="BK73" s="201"/>
      <c r="BL73" s="201"/>
      <c r="BM73" s="201"/>
      <c r="BN73" s="201"/>
      <c r="BO73" s="201"/>
      <c r="BP73" s="201"/>
      <c r="BQ73" s="201"/>
      <c r="BR73" s="201"/>
      <c r="BS73" s="201"/>
      <c r="BT73" s="201"/>
      <c r="BU73" s="201"/>
      <c r="BV73" s="201"/>
      <c r="BW73" s="201"/>
      <c r="BX73" s="201"/>
      <c r="BY73" s="201"/>
      <c r="BZ73" s="201"/>
      <c r="CA73" s="201"/>
      <c r="CB73" s="201"/>
      <c r="CC73" s="201"/>
      <c r="CD73" s="201"/>
    </row>
    <row r="74" spans="1:82" s="56" customFormat="1" ht="15" x14ac:dyDescent="0.25">
      <c r="A74" s="9"/>
      <c r="B74" s="9"/>
      <c r="C74" s="93"/>
      <c r="D74" s="228"/>
      <c r="E74" s="18"/>
      <c r="F74" s="9"/>
      <c r="G74" s="9"/>
      <c r="H74" s="18"/>
      <c r="I74" s="18"/>
      <c r="J74" s="9"/>
      <c r="K74" s="9"/>
      <c r="L74" s="9"/>
      <c r="M74" s="9"/>
      <c r="N74" s="9"/>
      <c r="O74" s="9"/>
      <c r="P74" s="9"/>
      <c r="Q74" s="9"/>
      <c r="R74" s="199"/>
      <c r="S74" s="199"/>
      <c r="T74" s="39"/>
      <c r="U74" s="37"/>
      <c r="V74" s="37"/>
      <c r="W74" s="9"/>
      <c r="X74" s="9"/>
      <c r="Y74" s="251"/>
      <c r="Z74" s="146"/>
      <c r="AA74" s="146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</row>
    <row r="75" spans="1:82" s="56" customFormat="1" ht="15" x14ac:dyDescent="0.25">
      <c r="A75" s="9"/>
      <c r="B75" s="9"/>
      <c r="C75" s="93"/>
      <c r="D75" s="228"/>
      <c r="E75" s="18"/>
      <c r="F75" s="9"/>
      <c r="G75" s="9"/>
      <c r="H75" s="18"/>
      <c r="I75" s="18"/>
      <c r="J75" s="9"/>
      <c r="K75" s="9"/>
      <c r="L75" s="9"/>
      <c r="M75" s="9"/>
      <c r="N75" s="9"/>
      <c r="O75" s="9"/>
      <c r="P75" s="9"/>
      <c r="Q75" s="9"/>
      <c r="R75" s="199"/>
      <c r="S75" s="199"/>
      <c r="T75" s="39"/>
      <c r="U75" s="37"/>
      <c r="V75" s="37"/>
      <c r="W75" s="9"/>
      <c r="X75" s="9"/>
      <c r="Y75" s="251"/>
      <c r="Z75" s="146"/>
      <c r="AA75" s="146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V75" s="201"/>
      <c r="BW75" s="201"/>
      <c r="BX75" s="201"/>
      <c r="BY75" s="201"/>
      <c r="BZ75" s="201"/>
      <c r="CA75" s="201"/>
      <c r="CB75" s="201"/>
      <c r="CC75" s="201"/>
      <c r="CD75" s="201"/>
    </row>
    <row r="76" spans="1:82" s="95" customFormat="1" x14ac:dyDescent="0.25">
      <c r="B76" s="9"/>
      <c r="C76" s="93"/>
      <c r="D76" s="228"/>
      <c r="E76" s="57"/>
      <c r="F76" s="56"/>
      <c r="G76" s="56"/>
      <c r="H76" s="56"/>
      <c r="I76" s="56"/>
      <c r="J76" s="56"/>
      <c r="K76" s="56"/>
      <c r="L76" s="56"/>
      <c r="M76" s="56"/>
      <c r="N76" s="9"/>
      <c r="O76" s="9"/>
      <c r="P76" s="9"/>
      <c r="Q76" s="9"/>
      <c r="R76" s="199"/>
      <c r="S76" s="199"/>
      <c r="T76" s="39"/>
      <c r="U76" s="37"/>
      <c r="V76" s="37"/>
      <c r="W76" s="9"/>
      <c r="X76" s="56"/>
      <c r="Y76" s="253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D76" s="200"/>
    </row>
    <row r="77" spans="1:82" s="95" customFormat="1" x14ac:dyDescent="0.25">
      <c r="B77" s="56"/>
      <c r="C77" s="56"/>
      <c r="D77" s="228"/>
      <c r="E77" s="56"/>
      <c r="F77" s="56"/>
      <c r="G77" s="56"/>
      <c r="H77" s="56"/>
      <c r="I77" s="56"/>
      <c r="J77" s="56"/>
      <c r="K77" s="56"/>
      <c r="L77" s="56"/>
      <c r="M77" s="56"/>
      <c r="N77" s="9"/>
      <c r="O77" s="9"/>
      <c r="P77" s="9"/>
      <c r="Q77" s="9"/>
      <c r="R77" s="199"/>
      <c r="S77" s="199"/>
      <c r="T77" s="39"/>
      <c r="U77" s="37"/>
      <c r="V77" s="37"/>
      <c r="W77" s="9"/>
      <c r="X77" s="56"/>
      <c r="Y77" s="253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C77" s="200"/>
      <c r="CD77" s="200"/>
    </row>
    <row r="78" spans="1:82" s="95" customFormat="1" x14ac:dyDescent="0.25">
      <c r="B78" s="56"/>
      <c r="C78" s="56"/>
      <c r="D78" s="228"/>
      <c r="E78" s="56"/>
      <c r="F78" s="56"/>
      <c r="G78" s="56"/>
      <c r="H78" s="56"/>
      <c r="I78" s="56"/>
      <c r="J78" s="56"/>
      <c r="K78" s="56"/>
      <c r="L78" s="56"/>
      <c r="M78" s="56"/>
      <c r="N78" s="9"/>
      <c r="O78" s="9"/>
      <c r="P78" s="9"/>
      <c r="Q78" s="9"/>
      <c r="R78" s="199"/>
      <c r="S78" s="199"/>
      <c r="T78" s="39"/>
      <c r="U78" s="37"/>
      <c r="V78" s="37"/>
      <c r="W78" s="9"/>
      <c r="X78" s="56"/>
      <c r="Y78" s="253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C78" s="200"/>
      <c r="CD78" s="200"/>
    </row>
    <row r="79" spans="1:82" x14ac:dyDescent="0.25">
      <c r="A79" s="200"/>
      <c r="B79" s="201"/>
      <c r="C79" s="201"/>
      <c r="D79" s="146"/>
      <c r="Y79" s="253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C79" s="200"/>
      <c r="CD79" s="200"/>
    </row>
    <row r="80" spans="1:82" x14ac:dyDescent="0.25">
      <c r="A80" s="200"/>
      <c r="B80" s="201"/>
      <c r="C80" s="201"/>
      <c r="D80" s="146"/>
      <c r="Y80" s="253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  <c r="CA80" s="200"/>
      <c r="CB80" s="200"/>
      <c r="CC80" s="200"/>
      <c r="CD80" s="200"/>
    </row>
    <row r="81" spans="1:4" x14ac:dyDescent="0.25">
      <c r="A81" s="200"/>
      <c r="B81" s="201"/>
      <c r="C81" s="201"/>
      <c r="D81" s="146"/>
    </row>
    <row r="82" spans="1:4" x14ac:dyDescent="0.25">
      <c r="A82" s="200"/>
      <c r="B82" s="201"/>
      <c r="C82" s="201"/>
      <c r="D82" s="146"/>
    </row>
    <row r="83" spans="1:4" x14ac:dyDescent="0.25">
      <c r="A83" s="200"/>
      <c r="B83" s="201"/>
      <c r="C83" s="201"/>
      <c r="D83" s="146"/>
    </row>
    <row r="84" spans="1:4" x14ac:dyDescent="0.25">
      <c r="A84" s="200"/>
      <c r="B84" s="201"/>
      <c r="C84" s="201"/>
      <c r="D84" s="146"/>
    </row>
    <row r="85" spans="1:4" x14ac:dyDescent="0.25">
      <c r="A85" s="200"/>
      <c r="B85" s="201"/>
      <c r="C85" s="201"/>
      <c r="D85" s="146"/>
    </row>
    <row r="86" spans="1:4" x14ac:dyDescent="0.25">
      <c r="A86" s="200"/>
      <c r="B86" s="201"/>
      <c r="C86" s="201"/>
      <c r="D86" s="146"/>
    </row>
    <row r="87" spans="1:4" x14ac:dyDescent="0.25">
      <c r="A87" s="200"/>
      <c r="B87" s="201"/>
      <c r="C87" s="201"/>
      <c r="D87" s="146"/>
    </row>
    <row r="88" spans="1:4" x14ac:dyDescent="0.25">
      <c r="A88" s="200"/>
      <c r="B88" s="201"/>
      <c r="C88" s="201"/>
      <c r="D88" s="146"/>
    </row>
    <row r="89" spans="1:4" x14ac:dyDescent="0.25">
      <c r="A89" s="200"/>
      <c r="B89" s="201"/>
      <c r="C89" s="201"/>
      <c r="D89" s="146"/>
    </row>
    <row r="90" spans="1:4" x14ac:dyDescent="0.25">
      <c r="A90" s="200"/>
      <c r="B90" s="201"/>
      <c r="C90" s="201"/>
      <c r="D90" s="146"/>
    </row>
    <row r="91" spans="1:4" x14ac:dyDescent="0.25">
      <c r="A91" s="200"/>
      <c r="B91" s="201"/>
      <c r="C91" s="201"/>
      <c r="D91" s="146"/>
    </row>
    <row r="92" spans="1:4" x14ac:dyDescent="0.25">
      <c r="A92" s="200"/>
      <c r="B92" s="201"/>
      <c r="C92" s="201"/>
      <c r="D92" s="146"/>
    </row>
    <row r="93" spans="1:4" x14ac:dyDescent="0.25">
      <c r="A93" s="200"/>
      <c r="B93" s="201"/>
      <c r="C93" s="201"/>
      <c r="D93" s="146"/>
    </row>
    <row r="94" spans="1:4" x14ac:dyDescent="0.25">
      <c r="A94" s="200"/>
      <c r="B94" s="201"/>
      <c r="C94" s="201"/>
      <c r="D94" s="146"/>
    </row>
    <row r="95" spans="1:4" x14ac:dyDescent="0.25">
      <c r="A95" s="200"/>
      <c r="B95" s="201"/>
      <c r="C95" s="201"/>
      <c r="D95" s="146"/>
    </row>
    <row r="96" spans="1:4" x14ac:dyDescent="0.25">
      <c r="A96" s="200"/>
      <c r="B96" s="201"/>
      <c r="C96" s="201"/>
      <c r="D96" s="146"/>
    </row>
    <row r="97" spans="1:4" x14ac:dyDescent="0.25">
      <c r="A97" s="200"/>
      <c r="B97" s="201"/>
      <c r="C97" s="201"/>
      <c r="D97" s="146"/>
    </row>
    <row r="98" spans="1:4" x14ac:dyDescent="0.25">
      <c r="A98" s="200"/>
      <c r="B98" s="201"/>
      <c r="C98" s="201"/>
      <c r="D98" s="146"/>
    </row>
    <row r="99" spans="1:4" x14ac:dyDescent="0.25">
      <c r="A99" s="200"/>
      <c r="B99" s="201"/>
      <c r="C99" s="201"/>
      <c r="D99" s="146"/>
    </row>
    <row r="100" spans="1:4" x14ac:dyDescent="0.25">
      <c r="A100" s="200"/>
      <c r="B100" s="201"/>
      <c r="C100" s="201"/>
      <c r="D100" s="146"/>
    </row>
    <row r="101" spans="1:4" x14ac:dyDescent="0.25">
      <c r="A101" s="200"/>
      <c r="B101" s="201"/>
      <c r="C101" s="201"/>
      <c r="D101" s="146"/>
    </row>
    <row r="102" spans="1:4" x14ac:dyDescent="0.25">
      <c r="A102" s="200"/>
      <c r="B102" s="201"/>
      <c r="C102" s="201"/>
      <c r="D102" s="146"/>
    </row>
    <row r="103" spans="1:4" x14ac:dyDescent="0.25">
      <c r="A103" s="200"/>
      <c r="B103" s="201"/>
      <c r="C103" s="201"/>
      <c r="D103" s="146"/>
    </row>
    <row r="104" spans="1:4" x14ac:dyDescent="0.25">
      <c r="A104" s="200"/>
      <c r="B104" s="201"/>
      <c r="C104" s="201"/>
      <c r="D104" s="146"/>
    </row>
    <row r="105" spans="1:4" x14ac:dyDescent="0.25">
      <c r="A105" s="200"/>
      <c r="B105" s="201"/>
      <c r="C105" s="201"/>
      <c r="D105" s="146"/>
    </row>
    <row r="106" spans="1:4" x14ac:dyDescent="0.25">
      <c r="A106" s="200"/>
      <c r="B106" s="201"/>
      <c r="C106" s="201"/>
      <c r="D106" s="146"/>
    </row>
    <row r="107" spans="1:4" x14ac:dyDescent="0.25">
      <c r="A107" s="200"/>
      <c r="B107" s="201"/>
      <c r="C107" s="201"/>
      <c r="D107" s="146"/>
    </row>
    <row r="108" spans="1:4" x14ac:dyDescent="0.25">
      <c r="A108" s="200"/>
      <c r="B108" s="201"/>
      <c r="C108" s="201"/>
      <c r="D108" s="146"/>
    </row>
    <row r="109" spans="1:4" x14ac:dyDescent="0.25">
      <c r="A109" s="200"/>
      <c r="B109" s="201"/>
      <c r="C109" s="201"/>
      <c r="D109" s="146"/>
    </row>
    <row r="110" spans="1:4" x14ac:dyDescent="0.25">
      <c r="A110" s="200"/>
      <c r="B110" s="201"/>
      <c r="C110" s="201"/>
      <c r="D110" s="146"/>
    </row>
    <row r="111" spans="1:4" x14ac:dyDescent="0.25">
      <c r="A111" s="200"/>
      <c r="B111" s="201"/>
      <c r="C111" s="201"/>
      <c r="D111" s="146"/>
    </row>
    <row r="112" spans="1:4" x14ac:dyDescent="0.25">
      <c r="A112" s="200"/>
      <c r="B112" s="201"/>
      <c r="C112" s="201"/>
      <c r="D112" s="146"/>
    </row>
    <row r="113" spans="1:4" x14ac:dyDescent="0.25">
      <c r="A113" s="200"/>
      <c r="B113" s="201"/>
      <c r="C113" s="201"/>
      <c r="D113" s="146"/>
    </row>
    <row r="114" spans="1:4" x14ac:dyDescent="0.25">
      <c r="A114" s="200"/>
      <c r="B114" s="201"/>
      <c r="C114" s="201"/>
      <c r="D114" s="146"/>
    </row>
    <row r="115" spans="1:4" x14ac:dyDescent="0.25">
      <c r="A115" s="200"/>
      <c r="B115" s="201"/>
      <c r="C115" s="201"/>
      <c r="D115" s="146"/>
    </row>
    <row r="116" spans="1:4" x14ac:dyDescent="0.25">
      <c r="A116" s="200"/>
      <c r="B116" s="201"/>
      <c r="C116" s="201"/>
      <c r="D116" s="146"/>
    </row>
    <row r="117" spans="1:4" x14ac:dyDescent="0.25">
      <c r="A117" s="200"/>
      <c r="B117" s="201"/>
      <c r="C117" s="201"/>
      <c r="D117" s="146"/>
    </row>
    <row r="118" spans="1:4" x14ac:dyDescent="0.25">
      <c r="A118" s="200"/>
      <c r="B118" s="201"/>
      <c r="C118" s="201"/>
      <c r="D118" s="146"/>
    </row>
    <row r="119" spans="1:4" x14ac:dyDescent="0.25">
      <c r="A119" s="200"/>
      <c r="B119" s="201"/>
      <c r="C119" s="201"/>
      <c r="D119" s="146"/>
    </row>
    <row r="120" spans="1:4" x14ac:dyDescent="0.25">
      <c r="A120" s="200"/>
      <c r="B120" s="201"/>
      <c r="C120" s="201"/>
      <c r="D120" s="146"/>
    </row>
    <row r="121" spans="1:4" x14ac:dyDescent="0.25">
      <c r="A121" s="200"/>
      <c r="B121" s="201"/>
      <c r="C121" s="201"/>
      <c r="D121" s="146"/>
    </row>
    <row r="122" spans="1:4" x14ac:dyDescent="0.25">
      <c r="A122" s="200"/>
      <c r="B122" s="201"/>
      <c r="C122" s="201"/>
      <c r="D122" s="146"/>
    </row>
    <row r="123" spans="1:4" x14ac:dyDescent="0.25">
      <c r="A123" s="200"/>
      <c r="B123" s="201"/>
      <c r="C123" s="201"/>
      <c r="D123" s="146"/>
    </row>
    <row r="124" spans="1:4" x14ac:dyDescent="0.25">
      <c r="A124" s="200"/>
      <c r="B124" s="201"/>
      <c r="C124" s="201"/>
      <c r="D124" s="146"/>
    </row>
    <row r="125" spans="1:4" x14ac:dyDescent="0.25">
      <c r="A125" s="200"/>
      <c r="B125" s="201"/>
      <c r="C125" s="201"/>
      <c r="D125" s="146"/>
    </row>
    <row r="126" spans="1:4" x14ac:dyDescent="0.25">
      <c r="A126" s="200"/>
      <c r="B126" s="201"/>
      <c r="C126" s="201"/>
      <c r="D126" s="146"/>
    </row>
    <row r="127" spans="1:4" x14ac:dyDescent="0.25">
      <c r="A127" s="200"/>
      <c r="B127" s="201"/>
      <c r="C127" s="201"/>
      <c r="D127" s="146"/>
    </row>
    <row r="128" spans="1:4" x14ac:dyDescent="0.25">
      <c r="A128" s="200"/>
      <c r="B128" s="201"/>
      <c r="C128" s="201"/>
      <c r="D128" s="146"/>
    </row>
    <row r="129" spans="1:4" x14ac:dyDescent="0.25">
      <c r="A129" s="200"/>
      <c r="B129" s="201"/>
      <c r="C129" s="201"/>
      <c r="D129" s="146"/>
    </row>
    <row r="130" spans="1:4" x14ac:dyDescent="0.25">
      <c r="A130" s="200"/>
      <c r="B130" s="201"/>
      <c r="C130" s="201"/>
      <c r="D130" s="146"/>
    </row>
    <row r="131" spans="1:4" x14ac:dyDescent="0.25">
      <c r="A131" s="200"/>
      <c r="B131" s="201"/>
      <c r="C131" s="201"/>
      <c r="D131" s="146"/>
    </row>
    <row r="132" spans="1:4" x14ac:dyDescent="0.25">
      <c r="A132" s="200"/>
      <c r="B132" s="201"/>
      <c r="C132" s="201"/>
      <c r="D132" s="146"/>
    </row>
    <row r="133" spans="1:4" x14ac:dyDescent="0.25">
      <c r="A133" s="200"/>
      <c r="B133" s="201"/>
      <c r="C133" s="201"/>
      <c r="D133" s="146"/>
    </row>
    <row r="134" spans="1:4" x14ac:dyDescent="0.25">
      <c r="A134" s="200"/>
      <c r="B134" s="201"/>
      <c r="C134" s="201"/>
      <c r="D134" s="146"/>
    </row>
    <row r="135" spans="1:4" x14ac:dyDescent="0.25">
      <c r="A135" s="200"/>
      <c r="B135" s="201"/>
      <c r="C135" s="201"/>
      <c r="D135" s="146"/>
    </row>
    <row r="136" spans="1:4" x14ac:dyDescent="0.25">
      <c r="A136" s="200"/>
      <c r="B136" s="201"/>
      <c r="C136" s="201"/>
      <c r="D136" s="146"/>
    </row>
    <row r="137" spans="1:4" x14ac:dyDescent="0.25">
      <c r="A137" s="200"/>
      <c r="B137" s="201"/>
      <c r="C137" s="201"/>
      <c r="D137" s="146"/>
    </row>
    <row r="138" spans="1:4" x14ac:dyDescent="0.25">
      <c r="A138" s="200"/>
      <c r="B138" s="201"/>
      <c r="C138" s="201"/>
      <c r="D138" s="146"/>
    </row>
    <row r="139" spans="1:4" x14ac:dyDescent="0.25">
      <c r="A139" s="200"/>
      <c r="B139" s="201"/>
      <c r="C139" s="201"/>
      <c r="D139" s="146"/>
    </row>
    <row r="140" spans="1:4" x14ac:dyDescent="0.25">
      <c r="A140" s="200"/>
      <c r="B140" s="201"/>
      <c r="C140" s="201"/>
      <c r="D140" s="146"/>
    </row>
    <row r="141" spans="1:4" x14ac:dyDescent="0.25">
      <c r="A141" s="200"/>
      <c r="B141" s="201"/>
      <c r="C141" s="201"/>
      <c r="D141" s="146"/>
    </row>
    <row r="142" spans="1:4" x14ac:dyDescent="0.25">
      <c r="A142" s="200"/>
      <c r="B142" s="201"/>
      <c r="C142" s="201"/>
      <c r="D142" s="146"/>
    </row>
    <row r="143" spans="1:4" x14ac:dyDescent="0.25">
      <c r="A143" s="200"/>
      <c r="B143" s="201"/>
      <c r="C143" s="201"/>
      <c r="D143" s="146"/>
    </row>
    <row r="144" spans="1:4" x14ac:dyDescent="0.25">
      <c r="A144" s="200"/>
      <c r="B144" s="201"/>
      <c r="C144" s="201"/>
      <c r="D144" s="146"/>
    </row>
    <row r="145" spans="1:4" x14ac:dyDescent="0.25">
      <c r="A145" s="200"/>
      <c r="B145" s="201"/>
      <c r="C145" s="201"/>
      <c r="D145" s="146"/>
    </row>
    <row r="146" spans="1:4" x14ac:dyDescent="0.25">
      <c r="A146" s="200"/>
      <c r="B146" s="201"/>
      <c r="C146" s="201"/>
      <c r="D146" s="146"/>
    </row>
    <row r="147" spans="1:4" x14ac:dyDescent="0.25">
      <c r="A147" s="200"/>
      <c r="B147" s="201"/>
      <c r="C147" s="201"/>
      <c r="D147" s="146"/>
    </row>
    <row r="148" spans="1:4" x14ac:dyDescent="0.25">
      <c r="A148" s="200"/>
      <c r="B148" s="201"/>
      <c r="C148" s="201"/>
      <c r="D148" s="146"/>
    </row>
    <row r="149" spans="1:4" x14ac:dyDescent="0.25">
      <c r="A149" s="200"/>
      <c r="B149" s="201"/>
      <c r="C149" s="201"/>
      <c r="D149" s="146"/>
    </row>
    <row r="150" spans="1:4" x14ac:dyDescent="0.25">
      <c r="A150" s="200"/>
      <c r="B150" s="201"/>
      <c r="C150" s="201"/>
      <c r="D150" s="146"/>
    </row>
    <row r="151" spans="1:4" x14ac:dyDescent="0.25">
      <c r="A151" s="200"/>
      <c r="B151" s="201"/>
      <c r="C151" s="201"/>
      <c r="D151" s="146"/>
    </row>
    <row r="152" spans="1:4" x14ac:dyDescent="0.25">
      <c r="A152" s="200"/>
      <c r="B152" s="201"/>
      <c r="C152" s="201"/>
      <c r="D152" s="146"/>
    </row>
    <row r="153" spans="1:4" x14ac:dyDescent="0.25">
      <c r="A153" s="200"/>
      <c r="B153" s="201"/>
      <c r="C153" s="201"/>
      <c r="D153" s="146"/>
    </row>
    <row r="154" spans="1:4" x14ac:dyDescent="0.25">
      <c r="A154" s="200"/>
      <c r="B154" s="201"/>
      <c r="C154" s="201"/>
      <c r="D154" s="146"/>
    </row>
    <row r="155" spans="1:4" x14ac:dyDescent="0.25">
      <c r="A155" s="200"/>
      <c r="B155" s="201"/>
      <c r="C155" s="201"/>
      <c r="D155" s="146"/>
    </row>
    <row r="156" spans="1:4" x14ac:dyDescent="0.25">
      <c r="A156" s="200"/>
      <c r="B156" s="201"/>
      <c r="C156" s="201"/>
      <c r="D156" s="146"/>
    </row>
    <row r="157" spans="1:4" x14ac:dyDescent="0.25">
      <c r="A157" s="200"/>
      <c r="B157" s="201"/>
      <c r="C157" s="201"/>
      <c r="D157" s="146"/>
    </row>
    <row r="158" spans="1:4" x14ac:dyDescent="0.25">
      <c r="A158" s="200"/>
      <c r="B158" s="201"/>
      <c r="C158" s="201"/>
      <c r="D158" s="146"/>
    </row>
    <row r="159" spans="1:4" x14ac:dyDescent="0.25">
      <c r="A159" s="200"/>
      <c r="B159" s="201"/>
      <c r="C159" s="201"/>
      <c r="D159" s="146"/>
    </row>
    <row r="160" spans="1:4" x14ac:dyDescent="0.25">
      <c r="A160" s="200"/>
      <c r="B160" s="201"/>
      <c r="C160" s="201"/>
      <c r="D160" s="146"/>
    </row>
    <row r="161" spans="1:4" x14ac:dyDescent="0.25">
      <c r="A161" s="200"/>
      <c r="B161" s="201"/>
      <c r="C161" s="201"/>
      <c r="D161" s="146"/>
    </row>
    <row r="162" spans="1:4" x14ac:dyDescent="0.25">
      <c r="A162" s="200"/>
      <c r="B162" s="201"/>
      <c r="C162" s="201"/>
      <c r="D162" s="146"/>
    </row>
    <row r="163" spans="1:4" x14ac:dyDescent="0.25">
      <c r="A163" s="200"/>
      <c r="B163" s="201"/>
      <c r="C163" s="201"/>
      <c r="D163" s="146"/>
    </row>
    <row r="164" spans="1:4" x14ac:dyDescent="0.25">
      <c r="A164" s="200"/>
      <c r="B164" s="201"/>
      <c r="C164" s="201"/>
      <c r="D164" s="146"/>
    </row>
    <row r="165" spans="1:4" x14ac:dyDescent="0.25">
      <c r="A165" s="200"/>
      <c r="B165" s="201"/>
      <c r="C165" s="201"/>
      <c r="D165" s="146"/>
    </row>
    <row r="166" spans="1:4" x14ac:dyDescent="0.25">
      <c r="A166" s="200"/>
      <c r="B166" s="201"/>
      <c r="C166" s="201"/>
      <c r="D166" s="146"/>
    </row>
    <row r="167" spans="1:4" x14ac:dyDescent="0.25">
      <c r="A167" s="200"/>
      <c r="B167" s="201"/>
      <c r="C167" s="201"/>
      <c r="D167" s="146"/>
    </row>
    <row r="168" spans="1:4" x14ac:dyDescent="0.25">
      <c r="A168" s="200"/>
      <c r="B168" s="201"/>
      <c r="C168" s="201"/>
      <c r="D168" s="146"/>
    </row>
    <row r="169" spans="1:4" x14ac:dyDescent="0.25">
      <c r="A169" s="200"/>
      <c r="B169" s="201"/>
      <c r="C169" s="201"/>
      <c r="D169" s="146"/>
    </row>
    <row r="170" spans="1:4" x14ac:dyDescent="0.25">
      <c r="A170" s="200"/>
      <c r="B170" s="201"/>
      <c r="C170" s="201"/>
      <c r="D170" s="146"/>
    </row>
    <row r="171" spans="1:4" x14ac:dyDescent="0.25">
      <c r="A171" s="200"/>
      <c r="B171" s="201"/>
      <c r="C171" s="201"/>
      <c r="D171" s="146"/>
    </row>
    <row r="172" spans="1:4" x14ac:dyDescent="0.25">
      <c r="A172" s="200"/>
      <c r="B172" s="201"/>
      <c r="C172" s="201"/>
      <c r="D172" s="146"/>
    </row>
    <row r="173" spans="1:4" x14ac:dyDescent="0.25">
      <c r="A173" s="200"/>
      <c r="B173" s="201"/>
      <c r="C173" s="201"/>
      <c r="D173" s="146"/>
    </row>
    <row r="174" spans="1:4" x14ac:dyDescent="0.25">
      <c r="A174" s="200"/>
      <c r="B174" s="201"/>
      <c r="C174" s="201"/>
      <c r="D174" s="146"/>
    </row>
    <row r="175" spans="1:4" x14ac:dyDescent="0.25">
      <c r="A175" s="200"/>
      <c r="B175" s="201"/>
      <c r="C175" s="201"/>
      <c r="D175" s="146"/>
    </row>
    <row r="176" spans="1:4" x14ac:dyDescent="0.25">
      <c r="A176" s="200"/>
      <c r="B176" s="201"/>
      <c r="C176" s="201"/>
      <c r="D176" s="146"/>
    </row>
    <row r="177" spans="1:4" x14ac:dyDescent="0.25">
      <c r="A177" s="200"/>
      <c r="B177" s="201"/>
      <c r="C177" s="201"/>
      <c r="D177" s="146"/>
    </row>
    <row r="178" spans="1:4" x14ac:dyDescent="0.25">
      <c r="A178" s="200"/>
      <c r="B178" s="201"/>
      <c r="C178" s="201"/>
      <c r="D178" s="146"/>
    </row>
    <row r="179" spans="1:4" x14ac:dyDescent="0.25">
      <c r="A179" s="200"/>
      <c r="B179" s="201"/>
      <c r="C179" s="201"/>
      <c r="D179" s="146"/>
    </row>
    <row r="180" spans="1:4" x14ac:dyDescent="0.25">
      <c r="A180" s="200"/>
      <c r="B180" s="201"/>
      <c r="C180" s="201"/>
      <c r="D180" s="146"/>
    </row>
    <row r="181" spans="1:4" x14ac:dyDescent="0.25">
      <c r="A181" s="200"/>
      <c r="B181" s="201"/>
      <c r="C181" s="201"/>
      <c r="D181" s="146"/>
    </row>
    <row r="182" spans="1:4" x14ac:dyDescent="0.25">
      <c r="A182" s="200"/>
      <c r="B182" s="201"/>
      <c r="C182" s="201"/>
      <c r="D182" s="146"/>
    </row>
    <row r="183" spans="1:4" x14ac:dyDescent="0.25">
      <c r="A183" s="200"/>
      <c r="B183" s="201"/>
      <c r="C183" s="201"/>
      <c r="D183" s="146"/>
    </row>
    <row r="184" spans="1:4" x14ac:dyDescent="0.25">
      <c r="A184" s="200"/>
      <c r="B184" s="201"/>
      <c r="C184" s="201"/>
      <c r="D184" s="146"/>
    </row>
    <row r="185" spans="1:4" x14ac:dyDescent="0.25">
      <c r="A185" s="200"/>
      <c r="B185" s="201"/>
      <c r="C185" s="201"/>
      <c r="D185" s="146"/>
    </row>
    <row r="186" spans="1:4" x14ac:dyDescent="0.25">
      <c r="A186" s="200"/>
      <c r="B186" s="201"/>
      <c r="C186" s="201"/>
      <c r="D186" s="146"/>
    </row>
    <row r="187" spans="1:4" x14ac:dyDescent="0.25">
      <c r="A187" s="200"/>
      <c r="B187" s="201"/>
      <c r="C187" s="201"/>
      <c r="D187" s="146"/>
    </row>
    <row r="188" spans="1:4" x14ac:dyDescent="0.25">
      <c r="A188" s="200"/>
      <c r="B188" s="201"/>
      <c r="C188" s="201"/>
      <c r="D188" s="146"/>
    </row>
    <row r="189" spans="1:4" x14ac:dyDescent="0.25">
      <c r="A189" s="200"/>
      <c r="B189" s="201"/>
      <c r="C189" s="201"/>
      <c r="D189" s="146"/>
    </row>
    <row r="190" spans="1:4" x14ac:dyDescent="0.25">
      <c r="A190" s="200"/>
      <c r="B190" s="201"/>
      <c r="C190" s="201"/>
      <c r="D190" s="146"/>
    </row>
    <row r="191" spans="1:4" x14ac:dyDescent="0.25">
      <c r="A191" s="200"/>
      <c r="B191" s="201"/>
      <c r="C191" s="201"/>
      <c r="D191" s="146"/>
    </row>
    <row r="192" spans="1:4" x14ac:dyDescent="0.25">
      <c r="A192" s="200"/>
      <c r="B192" s="201"/>
      <c r="C192" s="201"/>
      <c r="D192" s="146"/>
    </row>
    <row r="193" spans="1:4" x14ac:dyDescent="0.25">
      <c r="A193" s="200"/>
      <c r="B193" s="201"/>
      <c r="C193" s="201"/>
      <c r="D193" s="146"/>
    </row>
    <row r="194" spans="1:4" x14ac:dyDescent="0.25">
      <c r="A194" s="200"/>
      <c r="B194" s="201"/>
      <c r="C194" s="201"/>
      <c r="D194" s="146"/>
    </row>
    <row r="195" spans="1:4" x14ac:dyDescent="0.25">
      <c r="A195" s="200"/>
      <c r="B195" s="201"/>
      <c r="C195" s="201"/>
      <c r="D195" s="146"/>
    </row>
    <row r="196" spans="1:4" x14ac:dyDescent="0.25">
      <c r="A196" s="200"/>
      <c r="B196" s="201"/>
      <c r="C196" s="201"/>
      <c r="D196" s="146"/>
    </row>
    <row r="197" spans="1:4" x14ac:dyDescent="0.25">
      <c r="A197" s="200"/>
      <c r="B197" s="201"/>
      <c r="C197" s="201"/>
      <c r="D197" s="146"/>
    </row>
    <row r="198" spans="1:4" x14ac:dyDescent="0.25">
      <c r="A198" s="200"/>
      <c r="B198" s="201"/>
      <c r="C198" s="201"/>
      <c r="D198" s="146"/>
    </row>
    <row r="199" spans="1:4" x14ac:dyDescent="0.25">
      <c r="A199" s="200"/>
      <c r="B199" s="201"/>
      <c r="C199" s="201"/>
      <c r="D199" s="146"/>
    </row>
    <row r="200" spans="1:4" x14ac:dyDescent="0.25">
      <c r="A200" s="200"/>
      <c r="B200" s="201"/>
      <c r="C200" s="201"/>
      <c r="D200" s="146"/>
    </row>
    <row r="201" spans="1:4" x14ac:dyDescent="0.25">
      <c r="A201" s="200"/>
      <c r="B201" s="201"/>
      <c r="C201" s="201"/>
      <c r="D201" s="146"/>
    </row>
    <row r="202" spans="1:4" x14ac:dyDescent="0.25">
      <c r="A202" s="200"/>
      <c r="B202" s="201"/>
      <c r="C202" s="201"/>
      <c r="D202" s="146"/>
    </row>
    <row r="203" spans="1:4" x14ac:dyDescent="0.25">
      <c r="A203" s="200"/>
      <c r="B203" s="201"/>
      <c r="C203" s="201"/>
      <c r="D203" s="146"/>
    </row>
    <row r="204" spans="1:4" x14ac:dyDescent="0.25">
      <c r="A204" s="200"/>
      <c r="B204" s="201"/>
      <c r="C204" s="201"/>
      <c r="D204" s="146"/>
    </row>
    <row r="205" spans="1:4" x14ac:dyDescent="0.25">
      <c r="A205" s="200"/>
      <c r="B205" s="201"/>
      <c r="C205" s="201"/>
      <c r="D205" s="146"/>
    </row>
    <row r="206" spans="1:4" x14ac:dyDescent="0.25">
      <c r="A206" s="200"/>
      <c r="B206" s="201"/>
      <c r="C206" s="201"/>
      <c r="D206" s="146"/>
    </row>
    <row r="207" spans="1:4" x14ac:dyDescent="0.25">
      <c r="A207" s="200"/>
      <c r="B207" s="201"/>
      <c r="C207" s="201"/>
      <c r="D207" s="146"/>
    </row>
    <row r="208" spans="1:4" x14ac:dyDescent="0.25">
      <c r="A208" s="200"/>
      <c r="B208" s="201"/>
      <c r="C208" s="201"/>
      <c r="D208" s="146"/>
    </row>
    <row r="209" spans="1:4" x14ac:dyDescent="0.25">
      <c r="A209" s="200"/>
      <c r="B209" s="201"/>
      <c r="C209" s="201"/>
      <c r="D209" s="146"/>
    </row>
    <row r="210" spans="1:4" x14ac:dyDescent="0.25">
      <c r="A210" s="200"/>
      <c r="B210" s="201"/>
      <c r="C210" s="201"/>
      <c r="D210" s="146"/>
    </row>
    <row r="211" spans="1:4" x14ac:dyDescent="0.25">
      <c r="A211" s="200"/>
      <c r="B211" s="201"/>
      <c r="C211" s="201"/>
      <c r="D211" s="146"/>
    </row>
    <row r="212" spans="1:4" x14ac:dyDescent="0.25">
      <c r="A212" s="200"/>
      <c r="B212" s="201"/>
      <c r="C212" s="201"/>
      <c r="D212" s="146"/>
    </row>
    <row r="213" spans="1:4" x14ac:dyDescent="0.25">
      <c r="A213" s="200"/>
      <c r="B213" s="201"/>
      <c r="C213" s="201"/>
      <c r="D213" s="146"/>
    </row>
    <row r="214" spans="1:4" x14ac:dyDescent="0.25">
      <c r="A214" s="200"/>
      <c r="B214" s="201"/>
      <c r="C214" s="201"/>
      <c r="D214" s="146"/>
    </row>
    <row r="215" spans="1:4" x14ac:dyDescent="0.25">
      <c r="A215" s="200"/>
      <c r="B215" s="201"/>
      <c r="C215" s="201"/>
      <c r="D215" s="146"/>
    </row>
    <row r="216" spans="1:4" x14ac:dyDescent="0.25">
      <c r="A216" s="200"/>
      <c r="B216" s="201"/>
      <c r="C216" s="201"/>
      <c r="D216" s="146"/>
    </row>
    <row r="217" spans="1:4" x14ac:dyDescent="0.25">
      <c r="A217" s="200"/>
      <c r="B217" s="201"/>
      <c r="C217" s="201"/>
      <c r="D217" s="146"/>
    </row>
    <row r="218" spans="1:4" x14ac:dyDescent="0.25">
      <c r="A218" s="200"/>
      <c r="B218" s="201"/>
      <c r="C218" s="201"/>
      <c r="D218" s="146"/>
    </row>
    <row r="219" spans="1:4" x14ac:dyDescent="0.25">
      <c r="A219" s="200"/>
      <c r="B219" s="201"/>
      <c r="C219" s="201"/>
      <c r="D219" s="146"/>
    </row>
    <row r="220" spans="1:4" x14ac:dyDescent="0.25">
      <c r="A220" s="200"/>
      <c r="B220" s="201"/>
      <c r="C220" s="201"/>
      <c r="D220" s="146"/>
    </row>
    <row r="221" spans="1:4" x14ac:dyDescent="0.25">
      <c r="A221" s="200"/>
      <c r="B221" s="201"/>
      <c r="C221" s="201"/>
      <c r="D221" s="146"/>
    </row>
    <row r="222" spans="1:4" x14ac:dyDescent="0.25">
      <c r="A222" s="200"/>
      <c r="B222" s="201"/>
      <c r="C222" s="201"/>
      <c r="D222" s="146"/>
    </row>
    <row r="223" spans="1:4" x14ac:dyDescent="0.25">
      <c r="A223" s="200"/>
      <c r="B223" s="201"/>
      <c r="C223" s="201"/>
      <c r="D223" s="146"/>
    </row>
    <row r="224" spans="1:4" x14ac:dyDescent="0.25">
      <c r="A224" s="200"/>
      <c r="B224" s="201"/>
      <c r="C224" s="201"/>
      <c r="D224" s="146"/>
    </row>
    <row r="225" spans="1:4" x14ac:dyDescent="0.25">
      <c r="A225" s="200"/>
      <c r="B225" s="201"/>
      <c r="C225" s="201"/>
      <c r="D225" s="146"/>
    </row>
    <row r="226" spans="1:4" x14ac:dyDescent="0.25">
      <c r="A226" s="200"/>
      <c r="B226" s="201"/>
      <c r="C226" s="201"/>
      <c r="D226" s="146"/>
    </row>
    <row r="227" spans="1:4" x14ac:dyDescent="0.25">
      <c r="A227" s="200"/>
      <c r="B227" s="201"/>
      <c r="C227" s="201"/>
      <c r="D227" s="146"/>
    </row>
    <row r="228" spans="1:4" x14ac:dyDescent="0.25">
      <c r="A228" s="200"/>
      <c r="B228" s="201"/>
      <c r="C228" s="201"/>
      <c r="D228" s="146"/>
    </row>
    <row r="229" spans="1:4" x14ac:dyDescent="0.25">
      <c r="A229" s="200"/>
      <c r="B229" s="201"/>
      <c r="C229" s="201"/>
      <c r="D229" s="146"/>
    </row>
    <row r="230" spans="1:4" x14ac:dyDescent="0.25">
      <c r="A230" s="200"/>
      <c r="B230" s="201"/>
      <c r="C230" s="201"/>
      <c r="D230" s="146"/>
    </row>
    <row r="231" spans="1:4" x14ac:dyDescent="0.25">
      <c r="A231" s="200"/>
      <c r="B231" s="201"/>
      <c r="C231" s="201"/>
      <c r="D231" s="146"/>
    </row>
    <row r="232" spans="1:4" x14ac:dyDescent="0.25">
      <c r="A232" s="200"/>
      <c r="B232" s="201"/>
      <c r="C232" s="201"/>
      <c r="D232" s="146"/>
    </row>
    <row r="233" spans="1:4" x14ac:dyDescent="0.25">
      <c r="A233" s="200"/>
      <c r="B233" s="201"/>
      <c r="C233" s="201"/>
      <c r="D233" s="146"/>
    </row>
    <row r="234" spans="1:4" x14ac:dyDescent="0.25">
      <c r="A234" s="200"/>
      <c r="B234" s="201"/>
      <c r="C234" s="201"/>
      <c r="D234" s="146"/>
    </row>
    <row r="235" spans="1:4" x14ac:dyDescent="0.25">
      <c r="A235" s="200"/>
      <c r="B235" s="201"/>
      <c r="C235" s="201"/>
      <c r="D235" s="146"/>
    </row>
    <row r="236" spans="1:4" x14ac:dyDescent="0.25">
      <c r="A236" s="200"/>
      <c r="B236" s="201"/>
      <c r="C236" s="201"/>
      <c r="D236" s="146"/>
    </row>
    <row r="237" spans="1:4" x14ac:dyDescent="0.25">
      <c r="A237" s="200"/>
      <c r="B237" s="201"/>
      <c r="C237" s="201"/>
      <c r="D237" s="146"/>
    </row>
    <row r="238" spans="1:4" x14ac:dyDescent="0.25">
      <c r="A238" s="200"/>
      <c r="B238" s="201"/>
      <c r="C238" s="201"/>
      <c r="D238" s="146"/>
    </row>
    <row r="239" spans="1:4" x14ac:dyDescent="0.25">
      <c r="A239" s="200"/>
      <c r="B239" s="201"/>
      <c r="C239" s="201"/>
      <c r="D239" s="146"/>
    </row>
    <row r="240" spans="1:4" x14ac:dyDescent="0.25">
      <c r="A240" s="200"/>
      <c r="B240" s="201"/>
      <c r="C240" s="201"/>
      <c r="D240" s="146"/>
    </row>
    <row r="241" spans="1:4" x14ac:dyDescent="0.25">
      <c r="A241" s="200"/>
      <c r="B241" s="201"/>
      <c r="C241" s="201"/>
      <c r="D241" s="146"/>
    </row>
    <row r="242" spans="1:4" x14ac:dyDescent="0.25">
      <c r="A242" s="200"/>
      <c r="B242" s="201"/>
      <c r="C242" s="201"/>
      <c r="D242" s="146"/>
    </row>
    <row r="243" spans="1:4" x14ac:dyDescent="0.25">
      <c r="A243" s="200"/>
      <c r="B243" s="201"/>
      <c r="C243" s="201"/>
      <c r="D243" s="146"/>
    </row>
    <row r="244" spans="1:4" x14ac:dyDescent="0.25">
      <c r="A244" s="200"/>
      <c r="B244" s="201"/>
      <c r="C244" s="201"/>
      <c r="D244" s="146"/>
    </row>
    <row r="245" spans="1:4" x14ac:dyDescent="0.25">
      <c r="A245" s="200"/>
      <c r="B245" s="201"/>
      <c r="C245" s="201"/>
      <c r="D245" s="146"/>
    </row>
    <row r="246" spans="1:4" x14ac:dyDescent="0.25">
      <c r="A246" s="200"/>
      <c r="B246" s="201"/>
      <c r="C246" s="201"/>
      <c r="D246" s="146"/>
    </row>
    <row r="247" spans="1:4" x14ac:dyDescent="0.25">
      <c r="A247" s="200"/>
      <c r="B247" s="201"/>
      <c r="C247" s="201"/>
      <c r="D247" s="146"/>
    </row>
    <row r="248" spans="1:4" x14ac:dyDescent="0.25">
      <c r="A248" s="200"/>
      <c r="B248" s="201"/>
      <c r="C248" s="201"/>
      <c r="D248" s="146"/>
    </row>
    <row r="249" spans="1:4" x14ac:dyDescent="0.25">
      <c r="A249" s="200"/>
      <c r="B249" s="201"/>
      <c r="C249" s="201"/>
      <c r="D249" s="146"/>
    </row>
    <row r="250" spans="1:4" x14ac:dyDescent="0.25">
      <c r="A250" s="200"/>
      <c r="B250" s="201"/>
      <c r="C250" s="201"/>
      <c r="D250" s="146"/>
    </row>
    <row r="251" spans="1:4" x14ac:dyDescent="0.25">
      <c r="A251" s="200"/>
      <c r="B251" s="201"/>
      <c r="C251" s="201"/>
      <c r="D251" s="146"/>
    </row>
    <row r="252" spans="1:4" x14ac:dyDescent="0.25">
      <c r="A252" s="200"/>
      <c r="B252" s="201"/>
      <c r="C252" s="201"/>
      <c r="D252" s="146"/>
    </row>
    <row r="253" spans="1:4" x14ac:dyDescent="0.25">
      <c r="A253" s="200"/>
      <c r="B253" s="201"/>
      <c r="C253" s="201"/>
      <c r="D253" s="146"/>
    </row>
    <row r="254" spans="1:4" x14ac:dyDescent="0.25">
      <c r="A254" s="200"/>
      <c r="B254" s="201"/>
      <c r="C254" s="201"/>
      <c r="D254" s="146"/>
    </row>
    <row r="255" spans="1:4" x14ac:dyDescent="0.25">
      <c r="A255" s="200"/>
      <c r="B255" s="201"/>
      <c r="C255" s="201"/>
      <c r="D255" s="146"/>
    </row>
    <row r="256" spans="1:4" x14ac:dyDescent="0.25">
      <c r="A256" s="200"/>
      <c r="B256" s="201"/>
      <c r="C256" s="201"/>
      <c r="D256" s="146"/>
    </row>
    <row r="257" spans="1:4" x14ac:dyDescent="0.25">
      <c r="A257" s="200"/>
      <c r="B257" s="201"/>
      <c r="C257" s="201"/>
      <c r="D257" s="146"/>
    </row>
    <row r="258" spans="1:4" x14ac:dyDescent="0.25">
      <c r="A258" s="200"/>
      <c r="B258" s="201"/>
      <c r="C258" s="201"/>
      <c r="D258" s="146"/>
    </row>
    <row r="259" spans="1:4" x14ac:dyDescent="0.25">
      <c r="A259" s="200"/>
      <c r="B259" s="201"/>
      <c r="C259" s="201"/>
      <c r="D259" s="146"/>
    </row>
    <row r="260" spans="1:4" x14ac:dyDescent="0.25">
      <c r="A260" s="200"/>
      <c r="B260" s="201"/>
      <c r="C260" s="201"/>
      <c r="D260" s="146"/>
    </row>
    <row r="261" spans="1:4" x14ac:dyDescent="0.25">
      <c r="A261" s="200"/>
      <c r="B261" s="201"/>
      <c r="C261" s="201"/>
      <c r="D261" s="146"/>
    </row>
    <row r="262" spans="1:4" x14ac:dyDescent="0.25">
      <c r="A262" s="200"/>
      <c r="B262" s="201"/>
      <c r="C262" s="201"/>
      <c r="D262" s="146"/>
    </row>
    <row r="263" spans="1:4" x14ac:dyDescent="0.25">
      <c r="A263" s="200"/>
      <c r="B263" s="201"/>
      <c r="C263" s="201"/>
      <c r="D263" s="146"/>
    </row>
    <row r="264" spans="1:4" x14ac:dyDescent="0.25">
      <c r="A264" s="200"/>
      <c r="B264" s="201"/>
      <c r="C264" s="201"/>
      <c r="D264" s="146"/>
    </row>
    <row r="265" spans="1:4" x14ac:dyDescent="0.25">
      <c r="A265" s="200"/>
      <c r="B265" s="201"/>
      <c r="C265" s="201"/>
      <c r="D265" s="146"/>
    </row>
    <row r="266" spans="1:4" x14ac:dyDescent="0.25">
      <c r="A266" s="200"/>
      <c r="B266" s="201"/>
      <c r="C266" s="201"/>
      <c r="D266" s="146"/>
    </row>
    <row r="267" spans="1:4" x14ac:dyDescent="0.25">
      <c r="A267" s="200"/>
      <c r="B267" s="201"/>
      <c r="C267" s="201"/>
      <c r="D267" s="146"/>
    </row>
    <row r="268" spans="1:4" x14ac:dyDescent="0.25">
      <c r="A268" s="200"/>
      <c r="B268" s="201"/>
      <c r="C268" s="201"/>
      <c r="D268" s="146"/>
    </row>
    <row r="269" spans="1:4" x14ac:dyDescent="0.25">
      <c r="A269" s="200"/>
      <c r="B269" s="201"/>
      <c r="C269" s="201"/>
      <c r="D269" s="146"/>
    </row>
    <row r="270" spans="1:4" x14ac:dyDescent="0.25">
      <c r="A270" s="200"/>
      <c r="B270" s="201"/>
      <c r="C270" s="201"/>
      <c r="D270" s="146"/>
    </row>
    <row r="271" spans="1:4" x14ac:dyDescent="0.25">
      <c r="A271" s="200"/>
      <c r="B271" s="201"/>
      <c r="C271" s="201"/>
      <c r="D271" s="146"/>
    </row>
    <row r="272" spans="1:4" x14ac:dyDescent="0.25">
      <c r="A272" s="200"/>
      <c r="B272" s="201"/>
      <c r="C272" s="201"/>
      <c r="D272" s="146"/>
    </row>
    <row r="273" spans="1:4" x14ac:dyDescent="0.25">
      <c r="A273" s="200"/>
      <c r="B273" s="201"/>
      <c r="C273" s="201"/>
      <c r="D273" s="146"/>
    </row>
    <row r="274" spans="1:4" x14ac:dyDescent="0.25">
      <c r="A274" s="200"/>
      <c r="B274" s="201"/>
      <c r="C274" s="201"/>
      <c r="D274" s="146"/>
    </row>
    <row r="275" spans="1:4" x14ac:dyDescent="0.25">
      <c r="A275" s="200"/>
      <c r="B275" s="201"/>
      <c r="C275" s="201"/>
      <c r="D275" s="146"/>
    </row>
    <row r="276" spans="1:4" x14ac:dyDescent="0.25">
      <c r="A276" s="200"/>
      <c r="B276" s="201"/>
      <c r="C276" s="201"/>
      <c r="D276" s="146"/>
    </row>
    <row r="277" spans="1:4" x14ac:dyDescent="0.25">
      <c r="A277" s="200"/>
      <c r="B277" s="201"/>
      <c r="C277" s="201"/>
      <c r="D277" s="146"/>
    </row>
    <row r="278" spans="1:4" x14ac:dyDescent="0.25">
      <c r="A278" s="200"/>
      <c r="B278" s="201"/>
      <c r="C278" s="201"/>
      <c r="D278" s="146"/>
    </row>
    <row r="279" spans="1:4" x14ac:dyDescent="0.25">
      <c r="A279" s="200"/>
      <c r="B279" s="201"/>
      <c r="C279" s="201"/>
      <c r="D279" s="146"/>
    </row>
    <row r="280" spans="1:4" x14ac:dyDescent="0.25">
      <c r="A280" s="200"/>
      <c r="B280" s="201"/>
      <c r="C280" s="201"/>
      <c r="D280" s="146"/>
    </row>
    <row r="281" spans="1:4" x14ac:dyDescent="0.25">
      <c r="A281" s="200"/>
      <c r="B281" s="201"/>
      <c r="C281" s="201"/>
      <c r="D281" s="146"/>
    </row>
    <row r="282" spans="1:4" x14ac:dyDescent="0.25">
      <c r="A282" s="200"/>
      <c r="B282" s="201"/>
      <c r="C282" s="201"/>
      <c r="D282" s="146"/>
    </row>
    <row r="283" spans="1:4" x14ac:dyDescent="0.25">
      <c r="A283" s="200"/>
      <c r="B283" s="201"/>
      <c r="C283" s="201"/>
      <c r="D283" s="146"/>
    </row>
    <row r="284" spans="1:4" x14ac:dyDescent="0.25">
      <c r="A284" s="200"/>
      <c r="B284" s="201"/>
      <c r="C284" s="201"/>
      <c r="D284" s="146"/>
    </row>
    <row r="285" spans="1:4" x14ac:dyDescent="0.25">
      <c r="A285" s="200"/>
      <c r="B285" s="201"/>
      <c r="C285" s="201"/>
      <c r="D285" s="146"/>
    </row>
    <row r="286" spans="1:4" x14ac:dyDescent="0.25">
      <c r="A286" s="200"/>
      <c r="B286" s="201"/>
      <c r="C286" s="201"/>
      <c r="D286" s="146"/>
    </row>
    <row r="287" spans="1:4" x14ac:dyDescent="0.25">
      <c r="A287" s="200"/>
      <c r="B287" s="201"/>
      <c r="C287" s="201"/>
      <c r="D287" s="146"/>
    </row>
    <row r="288" spans="1:4" x14ac:dyDescent="0.25">
      <c r="A288" s="200"/>
      <c r="B288" s="201"/>
      <c r="C288" s="201"/>
      <c r="D288" s="146"/>
    </row>
    <row r="289" spans="1:4" x14ac:dyDescent="0.25">
      <c r="A289" s="200"/>
      <c r="B289" s="201"/>
      <c r="C289" s="201"/>
      <c r="D289" s="146"/>
    </row>
    <row r="290" spans="1:4" x14ac:dyDescent="0.25">
      <c r="A290" s="200"/>
      <c r="B290" s="201"/>
      <c r="C290" s="201"/>
      <c r="D290" s="146"/>
    </row>
    <row r="291" spans="1:4" x14ac:dyDescent="0.25">
      <c r="A291" s="200"/>
      <c r="B291" s="201"/>
      <c r="C291" s="201"/>
      <c r="D291" s="146"/>
    </row>
    <row r="292" spans="1:4" x14ac:dyDescent="0.25">
      <c r="A292" s="200"/>
      <c r="B292" s="201"/>
      <c r="C292" s="201"/>
      <c r="D292" s="146"/>
    </row>
    <row r="293" spans="1:4" x14ac:dyDescent="0.25">
      <c r="A293" s="200"/>
      <c r="B293" s="201"/>
      <c r="C293" s="201"/>
      <c r="D293" s="146"/>
    </row>
    <row r="294" spans="1:4" x14ac:dyDescent="0.25">
      <c r="A294" s="200"/>
      <c r="B294" s="201"/>
      <c r="C294" s="201"/>
      <c r="D294" s="146"/>
    </row>
    <row r="295" spans="1:4" x14ac:dyDescent="0.25">
      <c r="A295" s="200"/>
      <c r="B295" s="201"/>
      <c r="C295" s="201"/>
      <c r="D295" s="146"/>
    </row>
    <row r="296" spans="1:4" x14ac:dyDescent="0.25">
      <c r="A296" s="200"/>
      <c r="B296" s="201"/>
      <c r="C296" s="201"/>
      <c r="D296" s="146"/>
    </row>
    <row r="297" spans="1:4" x14ac:dyDescent="0.25">
      <c r="A297" s="200"/>
      <c r="B297" s="201"/>
      <c r="C297" s="201"/>
      <c r="D297" s="146"/>
    </row>
    <row r="298" spans="1:4" x14ac:dyDescent="0.25">
      <c r="A298" s="200"/>
      <c r="B298" s="201"/>
      <c r="C298" s="201"/>
      <c r="D298" s="146"/>
    </row>
    <row r="299" spans="1:4" x14ac:dyDescent="0.25">
      <c r="A299" s="200"/>
      <c r="B299" s="201"/>
      <c r="C299" s="201"/>
      <c r="D299" s="146"/>
    </row>
    <row r="300" spans="1:4" x14ac:dyDescent="0.25">
      <c r="A300" s="200"/>
      <c r="B300" s="201"/>
      <c r="C300" s="201"/>
      <c r="D300" s="146"/>
    </row>
    <row r="301" spans="1:4" x14ac:dyDescent="0.25">
      <c r="A301" s="200"/>
      <c r="B301" s="201"/>
      <c r="C301" s="201"/>
      <c r="D301" s="146"/>
    </row>
    <row r="302" spans="1:4" x14ac:dyDescent="0.25">
      <c r="A302" s="200"/>
      <c r="B302" s="201"/>
      <c r="C302" s="201"/>
      <c r="D302" s="146"/>
    </row>
    <row r="303" spans="1:4" x14ac:dyDescent="0.25">
      <c r="A303" s="200"/>
      <c r="B303" s="201"/>
      <c r="C303" s="201"/>
      <c r="D303" s="146"/>
    </row>
    <row r="304" spans="1:4" x14ac:dyDescent="0.25">
      <c r="A304" s="200"/>
      <c r="B304" s="201"/>
      <c r="C304" s="201"/>
      <c r="D304" s="146"/>
    </row>
    <row r="305" spans="1:4" x14ac:dyDescent="0.25">
      <c r="A305" s="200"/>
      <c r="B305" s="201"/>
      <c r="C305" s="201"/>
      <c r="D305" s="146"/>
    </row>
    <row r="306" spans="1:4" x14ac:dyDescent="0.25">
      <c r="A306" s="200"/>
      <c r="B306" s="201"/>
      <c r="C306" s="201"/>
      <c r="D306" s="146"/>
    </row>
    <row r="307" spans="1:4" x14ac:dyDescent="0.25">
      <c r="A307" s="200"/>
      <c r="B307" s="201"/>
      <c r="C307" s="201"/>
      <c r="D307" s="146"/>
    </row>
    <row r="308" spans="1:4" x14ac:dyDescent="0.25">
      <c r="A308" s="200"/>
      <c r="B308" s="201"/>
      <c r="C308" s="201"/>
      <c r="D308" s="146"/>
    </row>
    <row r="309" spans="1:4" x14ac:dyDescent="0.25">
      <c r="A309" s="200"/>
      <c r="B309" s="201"/>
      <c r="C309" s="201"/>
      <c r="D309" s="146"/>
    </row>
    <row r="310" spans="1:4" x14ac:dyDescent="0.25">
      <c r="A310" s="200"/>
      <c r="B310" s="201"/>
      <c r="C310" s="201"/>
      <c r="D310" s="146"/>
    </row>
    <row r="311" spans="1:4" x14ac:dyDescent="0.25">
      <c r="A311" s="200"/>
      <c r="B311" s="201"/>
      <c r="C311" s="201"/>
      <c r="D311" s="146"/>
    </row>
  </sheetData>
  <autoFilter ref="B1:B311"/>
  <mergeCells count="23">
    <mergeCell ref="I1:K1"/>
    <mergeCell ref="H4:I4"/>
    <mergeCell ref="K4:K5"/>
    <mergeCell ref="A2:K2"/>
    <mergeCell ref="E4:F4"/>
    <mergeCell ref="A4:A5"/>
    <mergeCell ref="B4:B5"/>
    <mergeCell ref="D4:D5"/>
    <mergeCell ref="C4:C5"/>
    <mergeCell ref="G4:G5"/>
    <mergeCell ref="J4:J5"/>
    <mergeCell ref="X4:X5"/>
    <mergeCell ref="W4:W5"/>
    <mergeCell ref="L4:L5"/>
    <mergeCell ref="M4:M5"/>
    <mergeCell ref="N4:N5"/>
    <mergeCell ref="O4:O5"/>
    <mergeCell ref="P4:P5"/>
    <mergeCell ref="R4:S4"/>
    <mergeCell ref="T4:T5"/>
    <mergeCell ref="U4:U5"/>
    <mergeCell ref="V4:V5"/>
    <mergeCell ref="Q4:Q5"/>
  </mergeCells>
  <hyperlinks>
    <hyperlink ref="G11" r:id="rId1"/>
    <hyperlink ref="G12" r:id="rId2"/>
    <hyperlink ref="G17" r:id="rId3"/>
    <hyperlink ref="G18" r:id="rId4"/>
    <hyperlink ref="G19" r:id="rId5"/>
    <hyperlink ref="G20" r:id="rId6" display="Великий Новгород\24 сп ВымпелКом\Перечень опор 24сп ВымпелКом.pdf"/>
    <hyperlink ref="G32" r:id="rId7"/>
    <hyperlink ref="G48" r:id="rId8"/>
  </hyperlinks>
  <pageMargins left="0.7" right="0.7" top="0.75" bottom="0.75" header="0.3" footer="0.3"/>
  <pageSetup paperSize="9" scale="19" orientation="landscape" r:id="rId9"/>
  <drawing r:id="rId10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M42"/>
  <sheetViews>
    <sheetView tabSelected="1" zoomScale="70" zoomScaleNormal="70" workbookViewId="0">
      <pane xSplit="2" ySplit="5" topLeftCell="C30" activePane="bottomRight" state="frozen"/>
      <selection pane="topRight" activeCell="C1" sqref="C1"/>
      <selection pane="bottomLeft" activeCell="A6" sqref="A6"/>
      <selection pane="bottomRight" activeCell="L38" sqref="L38"/>
    </sheetView>
  </sheetViews>
  <sheetFormatPr defaultRowHeight="14.4" x14ac:dyDescent="0.3"/>
  <cols>
    <col min="1" max="1" width="5" customWidth="1"/>
    <col min="2" max="2" width="26.44140625" customWidth="1"/>
    <col min="3" max="3" width="21.44140625" customWidth="1"/>
    <col min="4" max="4" width="11.44140625" customWidth="1"/>
    <col min="5" max="5" width="12.5546875" customWidth="1"/>
    <col min="6" max="6" width="12.88671875" customWidth="1"/>
    <col min="7" max="7" width="50.88671875" customWidth="1"/>
    <col min="8" max="8" width="16.88671875" customWidth="1"/>
    <col min="9" max="9" width="18.33203125" customWidth="1"/>
    <col min="10" max="10" width="15.5546875" customWidth="1"/>
    <col min="11" max="11" width="14.5546875" customWidth="1"/>
    <col min="12" max="12" width="17" customWidth="1"/>
    <col min="13" max="13" width="13.109375" customWidth="1"/>
    <col min="14" max="14" width="16.109375" customWidth="1"/>
    <col min="15" max="15" width="17.33203125" customWidth="1"/>
    <col min="16" max="16" width="20.33203125" customWidth="1"/>
    <col min="17" max="17" width="14.6640625" customWidth="1"/>
    <col min="18" max="18" width="13.109375" customWidth="1"/>
    <col min="19" max="19" width="12" customWidth="1"/>
    <col min="20" max="20" width="12.5546875" customWidth="1"/>
    <col min="21" max="21" width="15.6640625" customWidth="1"/>
    <col min="22" max="22" width="16.109375" customWidth="1"/>
    <col min="23" max="23" width="18.88671875" customWidth="1"/>
    <col min="24" max="24" width="15.6640625" style="126" customWidth="1"/>
    <col min="25" max="25" width="15.33203125" customWidth="1"/>
  </cols>
  <sheetData>
    <row r="1" spans="1:252" ht="17.399999999999999" x14ac:dyDescent="0.3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5"/>
      <c r="M1" s="5"/>
      <c r="N1" s="14"/>
      <c r="O1" s="14"/>
      <c r="P1" s="14"/>
    </row>
    <row r="2" spans="1:252" ht="18" thickBot="1" x14ac:dyDescent="0.35">
      <c r="A2" s="1"/>
      <c r="B2" s="28"/>
      <c r="C2" s="28"/>
      <c r="D2" s="28"/>
      <c r="E2" s="368" t="s">
        <v>101</v>
      </c>
      <c r="F2" s="368"/>
      <c r="G2" s="368"/>
      <c r="H2" s="368"/>
      <c r="I2" s="368"/>
      <c r="J2" s="20"/>
      <c r="K2" s="28"/>
      <c r="L2" s="5"/>
      <c r="M2" s="5"/>
      <c r="N2" s="14"/>
      <c r="O2" s="14"/>
      <c r="P2" s="14"/>
    </row>
    <row r="3" spans="1:252" ht="65.25" customHeight="1" x14ac:dyDescent="0.3">
      <c r="A3" s="357" t="s">
        <v>0</v>
      </c>
      <c r="B3" s="357" t="s">
        <v>1</v>
      </c>
      <c r="C3" s="357" t="s">
        <v>5</v>
      </c>
      <c r="D3" s="357" t="s">
        <v>90</v>
      </c>
      <c r="E3" s="352" t="s">
        <v>2</v>
      </c>
      <c r="F3" s="353"/>
      <c r="G3" s="357" t="s">
        <v>12</v>
      </c>
      <c r="H3" s="352" t="s">
        <v>6</v>
      </c>
      <c r="I3" s="353"/>
      <c r="J3" s="359" t="s">
        <v>10</v>
      </c>
      <c r="K3" s="352" t="s">
        <v>9</v>
      </c>
      <c r="L3" s="342" t="s">
        <v>82</v>
      </c>
      <c r="M3" s="343" t="s">
        <v>13</v>
      </c>
      <c r="N3" s="342" t="s">
        <v>83</v>
      </c>
      <c r="O3" s="342" t="s">
        <v>84</v>
      </c>
      <c r="P3" s="343" t="s">
        <v>91</v>
      </c>
      <c r="Q3" s="343" t="s">
        <v>96</v>
      </c>
      <c r="R3" s="345" t="s">
        <v>85</v>
      </c>
      <c r="S3" s="346"/>
      <c r="T3" s="347" t="s">
        <v>88</v>
      </c>
      <c r="U3" s="349" t="s">
        <v>89</v>
      </c>
      <c r="V3" s="366" t="s">
        <v>95</v>
      </c>
      <c r="W3" s="342" t="s">
        <v>14</v>
      </c>
      <c r="X3" s="342" t="s">
        <v>272</v>
      </c>
      <c r="IR3" s="66" t="s">
        <v>363</v>
      </c>
    </row>
    <row r="4" spans="1:252" ht="58.5" customHeight="1" x14ac:dyDescent="0.3">
      <c r="A4" s="356"/>
      <c r="B4" s="356"/>
      <c r="C4" s="356"/>
      <c r="D4" s="356"/>
      <c r="E4" s="27" t="s">
        <v>3</v>
      </c>
      <c r="F4" s="27" t="s">
        <v>4</v>
      </c>
      <c r="G4" s="356"/>
      <c r="H4" s="27" t="s">
        <v>7</v>
      </c>
      <c r="I4" s="27" t="s">
        <v>8</v>
      </c>
      <c r="J4" s="360"/>
      <c r="K4" s="354"/>
      <c r="L4" s="342"/>
      <c r="M4" s="344"/>
      <c r="N4" s="342"/>
      <c r="O4" s="342"/>
      <c r="P4" s="344"/>
      <c r="Q4" s="363"/>
      <c r="R4" s="36" t="s">
        <v>86</v>
      </c>
      <c r="S4" s="36" t="s">
        <v>87</v>
      </c>
      <c r="T4" s="364"/>
      <c r="U4" s="365"/>
      <c r="V4" s="367"/>
      <c r="W4" s="343"/>
      <c r="X4" s="343"/>
    </row>
    <row r="5" spans="1:252" ht="15.75" thickBot="1" x14ac:dyDescent="0.3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38">
        <v>17</v>
      </c>
      <c r="R5" s="38">
        <v>18</v>
      </c>
      <c r="S5" s="38">
        <v>19</v>
      </c>
      <c r="T5" s="10">
        <v>20</v>
      </c>
      <c r="U5" s="10">
        <v>21</v>
      </c>
      <c r="V5" s="10">
        <v>22</v>
      </c>
      <c r="W5" s="7">
        <v>23</v>
      </c>
      <c r="X5" s="7">
        <v>24</v>
      </c>
    </row>
    <row r="6" spans="1:252" s="9" customFormat="1" ht="74.25" customHeight="1" x14ac:dyDescent="0.3">
      <c r="A6" s="9">
        <v>2</v>
      </c>
      <c r="B6" s="9" t="s">
        <v>18</v>
      </c>
      <c r="C6" s="9" t="s">
        <v>16</v>
      </c>
      <c r="D6" s="9" t="s">
        <v>38</v>
      </c>
      <c r="E6" s="18">
        <v>42248</v>
      </c>
      <c r="F6" s="9" t="s">
        <v>39</v>
      </c>
      <c r="G6" s="54" t="s">
        <v>41</v>
      </c>
      <c r="H6" s="18">
        <v>42309</v>
      </c>
      <c r="I6" s="18">
        <v>43100</v>
      </c>
      <c r="J6" s="9" t="s">
        <v>40</v>
      </c>
      <c r="N6" s="98" t="s">
        <v>184</v>
      </c>
      <c r="Y6" s="93"/>
    </row>
    <row r="7" spans="1:252" ht="135" customHeight="1" x14ac:dyDescent="0.3">
      <c r="A7" s="9">
        <v>3</v>
      </c>
      <c r="B7" s="9" t="s">
        <v>29</v>
      </c>
      <c r="C7" s="8" t="s">
        <v>16</v>
      </c>
      <c r="D7" s="9" t="s">
        <v>69</v>
      </c>
      <c r="E7" s="18">
        <v>42284</v>
      </c>
      <c r="F7" s="9" t="s">
        <v>70</v>
      </c>
      <c r="G7" s="46" t="s">
        <v>111</v>
      </c>
      <c r="H7" s="18">
        <v>42278</v>
      </c>
      <c r="I7" s="18">
        <v>47848</v>
      </c>
      <c r="J7" s="9" t="s">
        <v>59</v>
      </c>
      <c r="K7" s="9"/>
      <c r="L7" s="13"/>
      <c r="M7" s="13"/>
      <c r="N7" s="98" t="s">
        <v>184</v>
      </c>
      <c r="O7" s="13"/>
      <c r="P7" s="13"/>
      <c r="Q7" s="21"/>
      <c r="R7" s="21"/>
      <c r="S7" s="21"/>
      <c r="T7" s="21"/>
      <c r="U7" s="21"/>
      <c r="V7" s="21"/>
      <c r="W7" s="21"/>
      <c r="X7" s="56"/>
    </row>
    <row r="8" spans="1:252" ht="52.8" x14ac:dyDescent="0.3">
      <c r="A8" s="9">
        <v>4</v>
      </c>
      <c r="B8" s="9" t="s">
        <v>78</v>
      </c>
      <c r="C8" s="9" t="s">
        <v>16</v>
      </c>
      <c r="D8" s="41" t="s">
        <v>79</v>
      </c>
      <c r="E8" s="42">
        <v>42293</v>
      </c>
      <c r="F8" s="41" t="s">
        <v>80</v>
      </c>
      <c r="G8" s="104" t="s">
        <v>81</v>
      </c>
      <c r="H8" s="42">
        <v>42370</v>
      </c>
      <c r="I8" s="42">
        <v>46174</v>
      </c>
      <c r="J8" s="41" t="s">
        <v>59</v>
      </c>
      <c r="K8" s="9"/>
      <c r="L8" s="13"/>
      <c r="M8" s="13"/>
      <c r="N8" s="98" t="s">
        <v>184</v>
      </c>
      <c r="O8" s="13"/>
      <c r="P8" s="13"/>
      <c r="Q8" s="21"/>
      <c r="R8" s="21"/>
      <c r="S8" s="21"/>
      <c r="T8" s="21"/>
      <c r="U8" s="21"/>
      <c r="V8" s="21"/>
      <c r="W8" s="21"/>
      <c r="X8" s="56"/>
    </row>
    <row r="9" spans="1:252" ht="52.8" x14ac:dyDescent="0.3">
      <c r="A9" s="9">
        <v>5</v>
      </c>
      <c r="B9" s="9" t="s">
        <v>107</v>
      </c>
      <c r="C9" s="40" t="s">
        <v>16</v>
      </c>
      <c r="D9" s="56" t="s">
        <v>108</v>
      </c>
      <c r="E9" s="57">
        <v>42298</v>
      </c>
      <c r="F9" s="56" t="s">
        <v>109</v>
      </c>
      <c r="G9" s="55" t="s">
        <v>110</v>
      </c>
      <c r="H9" s="42">
        <v>42370</v>
      </c>
      <c r="I9" s="42">
        <v>44197</v>
      </c>
      <c r="J9" s="41" t="s">
        <v>59</v>
      </c>
      <c r="K9" s="9"/>
      <c r="L9" s="13"/>
      <c r="M9" s="13"/>
      <c r="N9" s="98" t="s">
        <v>184</v>
      </c>
      <c r="O9" s="13"/>
      <c r="P9" s="13"/>
      <c r="Q9" s="21"/>
      <c r="R9" s="21"/>
      <c r="S9" s="21"/>
      <c r="T9" s="21"/>
      <c r="U9" s="21"/>
      <c r="V9" s="21"/>
      <c r="W9" s="21"/>
      <c r="X9" s="56"/>
    </row>
    <row r="10" spans="1:252" ht="55.2" x14ac:dyDescent="0.3">
      <c r="A10" s="9">
        <v>6</v>
      </c>
      <c r="B10" s="9" t="s">
        <v>107</v>
      </c>
      <c r="C10" s="9" t="s">
        <v>16</v>
      </c>
      <c r="D10" s="9" t="s">
        <v>154</v>
      </c>
      <c r="E10" s="18">
        <v>42327</v>
      </c>
      <c r="F10" s="9" t="s">
        <v>148</v>
      </c>
      <c r="G10" s="9" t="s">
        <v>144</v>
      </c>
      <c r="H10" s="18">
        <v>42328</v>
      </c>
      <c r="I10" s="18">
        <v>46006</v>
      </c>
      <c r="J10" s="41" t="s">
        <v>59</v>
      </c>
      <c r="K10" s="9"/>
      <c r="L10" s="121" t="s">
        <v>174</v>
      </c>
      <c r="M10" s="121" t="s">
        <v>172</v>
      </c>
      <c r="N10" s="121" t="s">
        <v>173</v>
      </c>
      <c r="O10" s="122">
        <v>42446</v>
      </c>
      <c r="P10" s="122">
        <v>42538</v>
      </c>
      <c r="Q10" s="124" t="s">
        <v>803</v>
      </c>
      <c r="R10" s="124">
        <v>6</v>
      </c>
      <c r="S10" s="124">
        <v>0</v>
      </c>
      <c r="T10" s="124" t="s">
        <v>779</v>
      </c>
      <c r="U10" s="139" t="s">
        <v>831</v>
      </c>
      <c r="V10" s="121"/>
      <c r="W10" s="89" t="s">
        <v>293</v>
      </c>
      <c r="X10" s="78" t="s">
        <v>365</v>
      </c>
    </row>
    <row r="11" spans="1:252" ht="110.4" x14ac:dyDescent="0.3">
      <c r="A11" s="9">
        <v>7</v>
      </c>
      <c r="B11" s="12" t="s">
        <v>155</v>
      </c>
      <c r="C11" s="9" t="s">
        <v>16</v>
      </c>
      <c r="D11" s="9" t="s">
        <v>156</v>
      </c>
      <c r="E11" s="18">
        <v>42340</v>
      </c>
      <c r="F11" s="9" t="s">
        <v>157</v>
      </c>
      <c r="G11" s="9" t="s">
        <v>158</v>
      </c>
      <c r="H11" s="18">
        <v>42339</v>
      </c>
      <c r="I11" s="18">
        <v>46022</v>
      </c>
      <c r="J11" s="41" t="s">
        <v>59</v>
      </c>
      <c r="K11" s="9"/>
      <c r="L11" s="121" t="s">
        <v>169</v>
      </c>
      <c r="M11" s="78" t="s">
        <v>170</v>
      </c>
      <c r="N11" s="78" t="s">
        <v>171</v>
      </c>
      <c r="O11" s="122">
        <v>42444</v>
      </c>
      <c r="P11" s="87">
        <v>42536</v>
      </c>
      <c r="Q11" s="130" t="s">
        <v>876</v>
      </c>
      <c r="R11" s="260">
        <v>18</v>
      </c>
      <c r="S11" s="260">
        <v>8</v>
      </c>
      <c r="T11" s="124" t="s">
        <v>779</v>
      </c>
      <c r="U11" s="140" t="s">
        <v>877</v>
      </c>
      <c r="V11" s="107"/>
      <c r="W11" s="78" t="s">
        <v>401</v>
      </c>
      <c r="X11" s="130" t="s">
        <v>402</v>
      </c>
      <c r="IR11" s="66" t="s">
        <v>363</v>
      </c>
    </row>
    <row r="12" spans="1:252" ht="52.8" x14ac:dyDescent="0.3">
      <c r="A12" s="9">
        <v>8</v>
      </c>
      <c r="B12" s="12" t="s">
        <v>60</v>
      </c>
      <c r="C12" s="9" t="s">
        <v>36</v>
      </c>
      <c r="D12" s="9" t="s">
        <v>161</v>
      </c>
      <c r="E12" s="18">
        <v>42346</v>
      </c>
      <c r="F12" s="9" t="s">
        <v>162</v>
      </c>
      <c r="G12" s="97" t="s">
        <v>177</v>
      </c>
      <c r="H12" s="18">
        <v>42370</v>
      </c>
      <c r="I12" s="18">
        <v>46022</v>
      </c>
      <c r="J12" s="41" t="s">
        <v>59</v>
      </c>
      <c r="K12" s="9"/>
      <c r="L12" s="9"/>
      <c r="M12" s="9"/>
      <c r="N12" s="98" t="s">
        <v>184</v>
      </c>
      <c r="O12" s="9"/>
      <c r="P12" s="9"/>
      <c r="Q12" s="95"/>
      <c r="R12" s="95"/>
      <c r="S12" s="95"/>
      <c r="T12" s="95"/>
      <c r="U12" s="95"/>
      <c r="V12" s="95"/>
      <c r="W12" s="95"/>
      <c r="X12" s="56"/>
    </row>
    <row r="13" spans="1:252" ht="67.5" customHeight="1" x14ac:dyDescent="0.3">
      <c r="A13" s="9" t="s">
        <v>224</v>
      </c>
      <c r="B13" s="12" t="s">
        <v>107</v>
      </c>
      <c r="C13" s="9" t="s">
        <v>16</v>
      </c>
      <c r="D13" s="9" t="s">
        <v>225</v>
      </c>
      <c r="E13" s="18">
        <v>42396</v>
      </c>
      <c r="F13" s="9" t="s">
        <v>226</v>
      </c>
      <c r="G13" s="34" t="s">
        <v>227</v>
      </c>
      <c r="H13" s="18" t="s">
        <v>212</v>
      </c>
      <c r="I13" s="18" t="s">
        <v>228</v>
      </c>
      <c r="J13" s="9" t="s">
        <v>59</v>
      </c>
      <c r="K13" s="9"/>
      <c r="L13" s="121" t="s">
        <v>229</v>
      </c>
      <c r="M13" s="121" t="s">
        <v>236</v>
      </c>
      <c r="N13" s="121" t="s">
        <v>237</v>
      </c>
      <c r="O13" s="122">
        <v>42446</v>
      </c>
      <c r="P13" s="122">
        <v>42538</v>
      </c>
      <c r="Q13" s="124" t="s">
        <v>803</v>
      </c>
      <c r="R13" s="121">
        <v>48</v>
      </c>
      <c r="S13" s="124">
        <v>0</v>
      </c>
      <c r="T13" s="124" t="s">
        <v>779</v>
      </c>
      <c r="U13" s="139" t="s">
        <v>830</v>
      </c>
      <c r="V13" s="121"/>
      <c r="W13" s="89" t="s">
        <v>294</v>
      </c>
      <c r="X13" s="78" t="s">
        <v>325</v>
      </c>
    </row>
    <row r="14" spans="1:252" ht="101.25" customHeight="1" x14ac:dyDescent="0.3">
      <c r="A14" s="9">
        <v>12</v>
      </c>
      <c r="B14" s="12" t="s">
        <v>107</v>
      </c>
      <c r="C14" s="9" t="s">
        <v>16</v>
      </c>
      <c r="D14" s="9" t="s">
        <v>256</v>
      </c>
      <c r="E14" s="18">
        <v>42429</v>
      </c>
      <c r="F14" s="9" t="s">
        <v>257</v>
      </c>
      <c r="G14" s="9" t="s">
        <v>258</v>
      </c>
      <c r="H14" s="18">
        <v>42491</v>
      </c>
      <c r="I14" s="18">
        <v>46387</v>
      </c>
      <c r="J14" s="119" t="s">
        <v>17</v>
      </c>
      <c r="K14" s="9"/>
      <c r="L14" s="124" t="s">
        <v>229</v>
      </c>
      <c r="M14" s="124" t="s">
        <v>262</v>
      </c>
      <c r="N14" s="124" t="s">
        <v>263</v>
      </c>
      <c r="O14" s="122">
        <v>42530</v>
      </c>
      <c r="P14" s="122">
        <v>42622</v>
      </c>
      <c r="Q14" s="124" t="s">
        <v>827</v>
      </c>
      <c r="R14" s="124">
        <v>12</v>
      </c>
      <c r="S14" s="124">
        <v>0</v>
      </c>
      <c r="T14" s="124" t="s">
        <v>779</v>
      </c>
      <c r="U14" s="139" t="s">
        <v>828</v>
      </c>
      <c r="V14" s="124"/>
      <c r="W14" s="124" t="s">
        <v>472</v>
      </c>
      <c r="X14" s="130" t="s">
        <v>473</v>
      </c>
    </row>
    <row r="15" spans="1:252" ht="76.5" customHeight="1" x14ac:dyDescent="0.3">
      <c r="A15" s="9">
        <v>13</v>
      </c>
      <c r="B15" s="12" t="s">
        <v>107</v>
      </c>
      <c r="C15" s="9" t="s">
        <v>16</v>
      </c>
      <c r="D15" s="9" t="s">
        <v>309</v>
      </c>
      <c r="E15" s="18">
        <v>42487</v>
      </c>
      <c r="F15" s="9" t="s">
        <v>310</v>
      </c>
      <c r="G15" s="9" t="s">
        <v>311</v>
      </c>
      <c r="H15" s="18">
        <v>42491</v>
      </c>
      <c r="I15" s="18">
        <v>46387</v>
      </c>
      <c r="J15" s="136" t="s">
        <v>17</v>
      </c>
      <c r="K15" s="9"/>
      <c r="L15" s="121" t="s">
        <v>229</v>
      </c>
      <c r="M15" s="124" t="s">
        <v>316</v>
      </c>
      <c r="N15" s="124" t="s">
        <v>315</v>
      </c>
      <c r="O15" s="122">
        <v>42530</v>
      </c>
      <c r="P15" s="122">
        <v>42622</v>
      </c>
      <c r="Q15" s="124" t="s">
        <v>829</v>
      </c>
      <c r="R15" s="124">
        <v>2</v>
      </c>
      <c r="S15" s="124">
        <v>10</v>
      </c>
      <c r="T15" s="124" t="s">
        <v>779</v>
      </c>
      <c r="U15" s="262" t="s">
        <v>828</v>
      </c>
      <c r="V15" s="123"/>
      <c r="W15" s="121" t="s">
        <v>387</v>
      </c>
      <c r="X15" s="121" t="s">
        <v>388</v>
      </c>
    </row>
    <row r="16" spans="1:252" ht="77.25" customHeight="1" x14ac:dyDescent="0.3">
      <c r="A16" s="9">
        <v>14</v>
      </c>
      <c r="B16" s="12" t="s">
        <v>326</v>
      </c>
      <c r="C16" s="9" t="s">
        <v>16</v>
      </c>
      <c r="D16" s="9" t="s">
        <v>327</v>
      </c>
      <c r="E16" s="18">
        <v>42507</v>
      </c>
      <c r="F16" s="9" t="s">
        <v>328</v>
      </c>
      <c r="G16" s="9" t="s">
        <v>329</v>
      </c>
      <c r="H16" s="18">
        <v>42522</v>
      </c>
      <c r="I16" s="18">
        <v>47848</v>
      </c>
      <c r="J16" s="137" t="s">
        <v>59</v>
      </c>
      <c r="K16" s="9"/>
      <c r="L16" s="78" t="s">
        <v>115</v>
      </c>
      <c r="M16" s="78" t="s">
        <v>341</v>
      </c>
      <c r="N16" s="78" t="s">
        <v>339</v>
      </c>
      <c r="O16" s="122">
        <v>42559</v>
      </c>
      <c r="P16" s="122">
        <v>42651</v>
      </c>
      <c r="Q16" s="124" t="s">
        <v>856</v>
      </c>
      <c r="R16" s="260">
        <v>0</v>
      </c>
      <c r="S16" s="130" t="s">
        <v>511</v>
      </c>
      <c r="T16" s="124" t="s">
        <v>779</v>
      </c>
      <c r="U16" s="280" t="s">
        <v>857</v>
      </c>
      <c r="V16" s="116"/>
      <c r="W16" s="121" t="s">
        <v>509</v>
      </c>
      <c r="X16" s="78" t="s">
        <v>510</v>
      </c>
    </row>
    <row r="17" spans="1:273" ht="108.75" customHeight="1" x14ac:dyDescent="0.3">
      <c r="A17" s="9">
        <v>15</v>
      </c>
      <c r="B17" s="9" t="s">
        <v>326</v>
      </c>
      <c r="C17" s="9" t="s">
        <v>16</v>
      </c>
      <c r="D17" s="9" t="s">
        <v>330</v>
      </c>
      <c r="E17" s="18">
        <v>42507</v>
      </c>
      <c r="F17" s="9" t="s">
        <v>331</v>
      </c>
      <c r="G17" s="9" t="s">
        <v>332</v>
      </c>
      <c r="H17" s="18">
        <v>42522</v>
      </c>
      <c r="I17" s="18">
        <v>47848</v>
      </c>
      <c r="J17" s="137" t="s">
        <v>59</v>
      </c>
      <c r="K17" s="9"/>
      <c r="L17" s="78" t="s">
        <v>115</v>
      </c>
      <c r="M17" s="78" t="s">
        <v>342</v>
      </c>
      <c r="N17" s="78" t="s">
        <v>340</v>
      </c>
      <c r="O17" s="122">
        <v>42559</v>
      </c>
      <c r="P17" s="122">
        <v>42651</v>
      </c>
      <c r="Q17" s="122" t="s">
        <v>858</v>
      </c>
      <c r="R17" s="130" t="s">
        <v>474</v>
      </c>
      <c r="S17" s="260">
        <v>0</v>
      </c>
      <c r="T17" s="124" t="s">
        <v>779</v>
      </c>
      <c r="U17" s="280" t="s">
        <v>859</v>
      </c>
      <c r="V17" s="116"/>
      <c r="W17" s="121" t="s">
        <v>509</v>
      </c>
      <c r="X17" s="78" t="s">
        <v>510</v>
      </c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  <c r="DV17" s="224"/>
      <c r="DW17" s="224"/>
      <c r="DX17" s="224"/>
      <c r="DY17" s="224"/>
      <c r="DZ17" s="224"/>
      <c r="EA17" s="224"/>
      <c r="EB17" s="224"/>
      <c r="EC17" s="224"/>
      <c r="ED17" s="224"/>
      <c r="EE17" s="224"/>
      <c r="EF17" s="224"/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  <c r="ET17" s="224"/>
      <c r="EU17" s="224"/>
      <c r="EV17" s="224"/>
      <c r="EW17" s="224"/>
      <c r="EX17" s="224"/>
      <c r="EY17" s="224"/>
      <c r="EZ17" s="224"/>
      <c r="FA17" s="224"/>
      <c r="FB17" s="224"/>
      <c r="FC17" s="224"/>
      <c r="FD17" s="224"/>
      <c r="FE17" s="224"/>
      <c r="FF17" s="224"/>
      <c r="FG17" s="224"/>
      <c r="FH17" s="224"/>
      <c r="FI17" s="224"/>
      <c r="FJ17" s="224"/>
      <c r="FK17" s="224"/>
      <c r="FL17" s="224"/>
      <c r="FM17" s="224"/>
      <c r="FN17" s="224"/>
      <c r="FO17" s="224"/>
      <c r="FP17" s="224"/>
      <c r="FQ17" s="224"/>
      <c r="FR17" s="224"/>
      <c r="FS17" s="224"/>
      <c r="FT17" s="224"/>
      <c r="FU17" s="224"/>
      <c r="FV17" s="224"/>
      <c r="FW17" s="224"/>
      <c r="FX17" s="224"/>
      <c r="FY17" s="224"/>
      <c r="FZ17" s="224"/>
      <c r="GA17" s="224"/>
      <c r="GB17" s="224"/>
      <c r="GC17" s="224"/>
      <c r="GD17" s="224"/>
      <c r="GE17" s="224"/>
      <c r="GF17" s="224"/>
      <c r="GG17" s="224"/>
      <c r="GH17" s="224"/>
      <c r="GI17" s="224"/>
      <c r="GJ17" s="224"/>
      <c r="GK17" s="224"/>
      <c r="GL17" s="224"/>
      <c r="GM17" s="224"/>
      <c r="GN17" s="224"/>
      <c r="GO17" s="224"/>
      <c r="GP17" s="224"/>
      <c r="GQ17" s="224"/>
      <c r="GR17" s="224"/>
      <c r="GS17" s="224"/>
      <c r="GT17" s="224"/>
      <c r="GU17" s="224"/>
      <c r="GV17" s="224"/>
      <c r="GW17" s="224"/>
      <c r="GX17" s="224"/>
      <c r="GY17" s="224"/>
      <c r="GZ17" s="224"/>
      <c r="HA17" s="224"/>
      <c r="HB17" s="224"/>
      <c r="HC17" s="224"/>
      <c r="HD17" s="224"/>
      <c r="HE17" s="224"/>
      <c r="HF17" s="224"/>
      <c r="HG17" s="224"/>
      <c r="HH17" s="224"/>
      <c r="HI17" s="224"/>
      <c r="HJ17" s="224"/>
      <c r="HK17" s="224"/>
      <c r="HL17" s="224"/>
      <c r="HM17" s="224"/>
      <c r="HN17" s="224"/>
      <c r="HO17" s="224"/>
      <c r="HP17" s="224"/>
      <c r="HQ17" s="224"/>
      <c r="HR17" s="224"/>
      <c r="HS17" s="224"/>
      <c r="HT17" s="224"/>
      <c r="HU17" s="224"/>
      <c r="HV17" s="224"/>
      <c r="HW17" s="224"/>
      <c r="HX17" s="224"/>
      <c r="HY17" s="224"/>
      <c r="HZ17" s="224"/>
      <c r="IA17" s="224"/>
      <c r="IB17" s="224"/>
      <c r="IC17" s="224"/>
      <c r="ID17" s="224"/>
      <c r="IE17" s="224"/>
      <c r="IF17" s="224"/>
      <c r="IG17" s="224"/>
      <c r="IH17" s="224"/>
      <c r="II17" s="224"/>
      <c r="IJ17" s="224"/>
      <c r="IK17" s="224"/>
      <c r="IL17" s="224"/>
      <c r="IM17" s="224"/>
      <c r="IN17" s="224"/>
      <c r="IO17" s="224"/>
      <c r="IP17" s="224"/>
      <c r="IQ17" s="224"/>
      <c r="IR17" s="224"/>
      <c r="IS17" s="224"/>
      <c r="IT17" s="224"/>
      <c r="IU17" s="224"/>
      <c r="IV17" s="224"/>
      <c r="IW17" s="224"/>
      <c r="IX17" s="224"/>
      <c r="IY17" s="224"/>
      <c r="IZ17" s="224"/>
      <c r="JA17" s="224"/>
      <c r="JB17" s="224"/>
      <c r="JC17" s="224"/>
      <c r="JD17" s="224"/>
      <c r="JE17" s="224"/>
      <c r="JF17" s="224"/>
      <c r="JG17" s="224"/>
      <c r="JH17" s="224"/>
      <c r="JI17" s="224"/>
      <c r="JJ17" s="224"/>
      <c r="JK17" s="224"/>
      <c r="JL17" s="224"/>
      <c r="JM17" s="224"/>
    </row>
    <row r="18" spans="1:273" s="167" customFormat="1" ht="45" customHeight="1" x14ac:dyDescent="0.3">
      <c r="A18" s="361">
        <v>16</v>
      </c>
      <c r="B18" s="361" t="s">
        <v>15</v>
      </c>
      <c r="C18" s="361" t="s">
        <v>16</v>
      </c>
      <c r="D18" s="147" t="s">
        <v>394</v>
      </c>
      <c r="E18" s="154">
        <v>42590</v>
      </c>
      <c r="F18" s="147" t="s">
        <v>396</v>
      </c>
      <c r="G18" s="147" t="s">
        <v>395</v>
      </c>
      <c r="H18" s="154">
        <v>42614</v>
      </c>
      <c r="I18" s="154">
        <v>46387</v>
      </c>
      <c r="J18" s="165" t="s">
        <v>59</v>
      </c>
      <c r="K18" s="165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66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  <c r="DU18" s="224"/>
      <c r="DV18" s="224"/>
      <c r="DW18" s="224"/>
      <c r="DX18" s="224"/>
      <c r="DY18" s="224"/>
      <c r="DZ18" s="224"/>
      <c r="EA18" s="224"/>
      <c r="EB18" s="224"/>
      <c r="EC18" s="224"/>
      <c r="ED18" s="224"/>
      <c r="EE18" s="224"/>
      <c r="EF18" s="224"/>
      <c r="EG18" s="224"/>
      <c r="EH18" s="224"/>
      <c r="EI18" s="224"/>
      <c r="EJ18" s="224"/>
      <c r="EK18" s="224"/>
      <c r="EL18" s="224"/>
      <c r="EM18" s="224"/>
      <c r="EN18" s="224"/>
      <c r="EO18" s="224"/>
      <c r="EP18" s="224"/>
      <c r="EQ18" s="224"/>
      <c r="ER18" s="224"/>
      <c r="ES18" s="224"/>
      <c r="ET18" s="224"/>
      <c r="EU18" s="224"/>
      <c r="EV18" s="224"/>
      <c r="EW18" s="224"/>
      <c r="EX18" s="224"/>
      <c r="EY18" s="224"/>
      <c r="EZ18" s="224"/>
      <c r="FA18" s="224"/>
      <c r="FB18" s="224"/>
      <c r="FC18" s="224"/>
      <c r="FD18" s="224"/>
      <c r="FE18" s="224"/>
      <c r="FF18" s="224"/>
      <c r="FG18" s="224"/>
      <c r="FH18" s="224"/>
      <c r="FI18" s="224"/>
      <c r="FJ18" s="224"/>
      <c r="FK18" s="224"/>
      <c r="FL18" s="224"/>
      <c r="FM18" s="224"/>
      <c r="FN18" s="224"/>
      <c r="FO18" s="224"/>
      <c r="FP18" s="224"/>
      <c r="FQ18" s="224"/>
      <c r="FR18" s="224"/>
      <c r="FS18" s="224"/>
      <c r="FT18" s="224"/>
      <c r="FU18" s="224"/>
      <c r="FV18" s="224"/>
      <c r="FW18" s="224"/>
      <c r="FX18" s="224"/>
      <c r="FY18" s="224"/>
      <c r="FZ18" s="224"/>
      <c r="GA18" s="224"/>
      <c r="GB18" s="224"/>
      <c r="GC18" s="224"/>
      <c r="GD18" s="224"/>
      <c r="GE18" s="224"/>
      <c r="GF18" s="224"/>
      <c r="GG18" s="224"/>
      <c r="GH18" s="224"/>
      <c r="GI18" s="224"/>
      <c r="GJ18" s="224"/>
      <c r="GK18" s="224"/>
      <c r="GL18" s="224"/>
      <c r="GM18" s="224"/>
      <c r="GN18" s="224"/>
      <c r="GO18" s="224"/>
      <c r="GP18" s="224"/>
      <c r="GQ18" s="224"/>
      <c r="GR18" s="224"/>
      <c r="GS18" s="224"/>
      <c r="GT18" s="224"/>
      <c r="GU18" s="224"/>
      <c r="GV18" s="224"/>
      <c r="GW18" s="224"/>
      <c r="GX18" s="224"/>
      <c r="GY18" s="224"/>
      <c r="GZ18" s="224"/>
      <c r="HA18" s="224"/>
      <c r="HB18" s="224"/>
      <c r="HC18" s="224"/>
      <c r="HD18" s="224"/>
      <c r="HE18" s="224"/>
      <c r="HF18" s="224"/>
      <c r="HG18" s="224"/>
      <c r="HH18" s="224"/>
      <c r="HI18" s="224"/>
      <c r="HJ18" s="224"/>
      <c r="HK18" s="224"/>
      <c r="HL18" s="224"/>
      <c r="HM18" s="224"/>
      <c r="HN18" s="224"/>
      <c r="HO18" s="224"/>
      <c r="HP18" s="224"/>
      <c r="HQ18" s="224"/>
      <c r="HR18" s="224"/>
      <c r="HS18" s="224"/>
      <c r="HT18" s="224"/>
      <c r="HU18" s="224"/>
      <c r="HV18" s="224"/>
      <c r="HW18" s="224"/>
      <c r="HX18" s="224"/>
      <c r="HY18" s="224"/>
      <c r="HZ18" s="224"/>
      <c r="IA18" s="224"/>
      <c r="IB18" s="224"/>
      <c r="IC18" s="224"/>
      <c r="ID18" s="224"/>
      <c r="IE18" s="224"/>
      <c r="IF18" s="224"/>
      <c r="IG18" s="224"/>
      <c r="IH18" s="224"/>
      <c r="II18" s="224"/>
      <c r="IJ18" s="224"/>
      <c r="IK18" s="224"/>
      <c r="IL18" s="224"/>
      <c r="IM18" s="224"/>
      <c r="IN18" s="224"/>
      <c r="IO18" s="224"/>
      <c r="IP18" s="224"/>
      <c r="IQ18" s="224"/>
      <c r="IR18" s="224"/>
      <c r="IS18" s="224"/>
      <c r="IT18" s="224"/>
      <c r="IU18" s="224"/>
      <c r="IV18" s="224"/>
      <c r="IW18" s="224"/>
      <c r="IX18" s="224"/>
      <c r="IY18" s="224"/>
      <c r="IZ18" s="224"/>
      <c r="JA18" s="224"/>
      <c r="JB18" s="224"/>
      <c r="JC18" s="224"/>
      <c r="JD18" s="224"/>
      <c r="JE18" s="224"/>
      <c r="JF18" s="224"/>
      <c r="JG18" s="224"/>
      <c r="JH18" s="224"/>
      <c r="JI18" s="224"/>
      <c r="JJ18" s="224"/>
      <c r="JK18" s="224"/>
      <c r="JL18" s="224"/>
      <c r="JM18" s="224"/>
    </row>
    <row r="19" spans="1:273" s="167" customFormat="1" ht="41.25" customHeight="1" x14ac:dyDescent="0.3">
      <c r="A19" s="362"/>
      <c r="B19" s="362"/>
      <c r="C19" s="362"/>
      <c r="D19" s="147" t="s">
        <v>482</v>
      </c>
      <c r="E19" s="154">
        <v>42691</v>
      </c>
      <c r="F19" s="147" t="s">
        <v>481</v>
      </c>
      <c r="G19" s="147" t="s">
        <v>484</v>
      </c>
      <c r="H19" s="154"/>
      <c r="I19" s="154"/>
      <c r="J19" s="165"/>
      <c r="K19" s="165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66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  <c r="DU19" s="224"/>
      <c r="DV19" s="224"/>
      <c r="DW19" s="224"/>
      <c r="DX19" s="224"/>
      <c r="DY19" s="224"/>
      <c r="DZ19" s="224"/>
      <c r="EA19" s="224"/>
      <c r="EB19" s="224"/>
      <c r="EC19" s="224"/>
      <c r="ED19" s="224"/>
      <c r="EE19" s="224"/>
      <c r="EF19" s="224"/>
      <c r="EG19" s="224"/>
      <c r="EH19" s="224"/>
      <c r="EI19" s="224"/>
      <c r="EJ19" s="224"/>
      <c r="EK19" s="224"/>
      <c r="EL19" s="224"/>
      <c r="EM19" s="224"/>
      <c r="EN19" s="224"/>
      <c r="EO19" s="224"/>
      <c r="EP19" s="224"/>
      <c r="EQ19" s="224"/>
      <c r="ER19" s="224"/>
      <c r="ES19" s="224"/>
      <c r="ET19" s="224"/>
      <c r="EU19" s="224"/>
      <c r="EV19" s="224"/>
      <c r="EW19" s="224"/>
      <c r="EX19" s="224"/>
      <c r="EY19" s="224"/>
      <c r="EZ19" s="224"/>
      <c r="FA19" s="224"/>
      <c r="FB19" s="224"/>
      <c r="FC19" s="224"/>
      <c r="FD19" s="224"/>
      <c r="FE19" s="224"/>
      <c r="FF19" s="224"/>
      <c r="FG19" s="224"/>
      <c r="FH19" s="224"/>
      <c r="FI19" s="224"/>
      <c r="FJ19" s="224"/>
      <c r="FK19" s="224"/>
      <c r="FL19" s="224"/>
      <c r="FM19" s="224"/>
      <c r="FN19" s="224"/>
      <c r="FO19" s="224"/>
      <c r="FP19" s="224"/>
      <c r="FQ19" s="224"/>
      <c r="FR19" s="224"/>
      <c r="FS19" s="224"/>
      <c r="FT19" s="224"/>
      <c r="FU19" s="224"/>
      <c r="FV19" s="224"/>
      <c r="FW19" s="224"/>
      <c r="FX19" s="224"/>
      <c r="FY19" s="224"/>
      <c r="FZ19" s="224"/>
      <c r="GA19" s="224"/>
      <c r="GB19" s="224"/>
      <c r="GC19" s="224"/>
      <c r="GD19" s="224"/>
      <c r="GE19" s="224"/>
      <c r="GF19" s="224"/>
      <c r="GG19" s="224"/>
      <c r="GH19" s="224"/>
      <c r="GI19" s="224"/>
      <c r="GJ19" s="224"/>
      <c r="GK19" s="224"/>
      <c r="GL19" s="224"/>
      <c r="GM19" s="224"/>
      <c r="GN19" s="224"/>
      <c r="GO19" s="224"/>
      <c r="GP19" s="224"/>
      <c r="GQ19" s="224"/>
      <c r="GR19" s="224"/>
      <c r="GS19" s="224"/>
      <c r="GT19" s="224"/>
      <c r="GU19" s="224"/>
      <c r="GV19" s="224"/>
      <c r="GW19" s="224"/>
      <c r="GX19" s="224"/>
      <c r="GY19" s="224"/>
      <c r="GZ19" s="224"/>
      <c r="HA19" s="224"/>
      <c r="HB19" s="224"/>
      <c r="HC19" s="224"/>
      <c r="HD19" s="224"/>
      <c r="HE19" s="224"/>
      <c r="HF19" s="224"/>
      <c r="HG19" s="224"/>
      <c r="HH19" s="224"/>
      <c r="HI19" s="224"/>
      <c r="HJ19" s="224"/>
      <c r="HK19" s="224"/>
      <c r="HL19" s="224"/>
      <c r="HM19" s="224"/>
      <c r="HN19" s="224"/>
      <c r="HO19" s="224"/>
      <c r="HP19" s="224"/>
      <c r="HQ19" s="224"/>
      <c r="HR19" s="224"/>
      <c r="HS19" s="224"/>
      <c r="HT19" s="224"/>
      <c r="HU19" s="224"/>
      <c r="HV19" s="224"/>
      <c r="HW19" s="224"/>
      <c r="HX19" s="224"/>
      <c r="HY19" s="224"/>
      <c r="HZ19" s="224"/>
      <c r="IA19" s="224"/>
      <c r="IB19" s="224"/>
      <c r="IC19" s="224"/>
      <c r="ID19" s="224"/>
      <c r="IE19" s="224"/>
      <c r="IF19" s="224"/>
      <c r="IG19" s="224"/>
      <c r="IH19" s="224"/>
      <c r="II19" s="224"/>
      <c r="IJ19" s="224"/>
      <c r="IK19" s="224"/>
      <c r="IL19" s="224"/>
      <c r="IM19" s="224"/>
      <c r="IN19" s="224"/>
      <c r="IO19" s="224"/>
      <c r="IP19" s="224"/>
      <c r="IQ19" s="224"/>
      <c r="IR19" s="224"/>
      <c r="IS19" s="224"/>
      <c r="IT19" s="224"/>
      <c r="IU19" s="224"/>
      <c r="IV19" s="224"/>
      <c r="IW19" s="224"/>
      <c r="IX19" s="224"/>
      <c r="IY19" s="224"/>
      <c r="IZ19" s="224"/>
      <c r="JA19" s="224"/>
      <c r="JB19" s="224"/>
      <c r="JC19" s="224"/>
      <c r="JD19" s="224"/>
      <c r="JE19" s="224"/>
      <c r="JF19" s="224"/>
      <c r="JG19" s="224"/>
      <c r="JH19" s="224"/>
      <c r="JI19" s="224"/>
      <c r="JJ19" s="224"/>
      <c r="JK19" s="224"/>
      <c r="JL19" s="224"/>
      <c r="JM19" s="224"/>
    </row>
    <row r="20" spans="1:273" ht="55.2" x14ac:dyDescent="0.3">
      <c r="A20" s="51">
        <v>17</v>
      </c>
      <c r="B20" s="51" t="s">
        <v>15</v>
      </c>
      <c r="C20" s="133" t="s">
        <v>16</v>
      </c>
      <c r="D20" s="51" t="s">
        <v>480</v>
      </c>
      <c r="E20" s="134">
        <v>42691</v>
      </c>
      <c r="F20" s="51" t="s">
        <v>483</v>
      </c>
      <c r="G20" s="51" t="s">
        <v>395</v>
      </c>
      <c r="H20" s="134">
        <v>42705</v>
      </c>
      <c r="I20" s="134">
        <v>46387</v>
      </c>
      <c r="J20" s="159" t="s">
        <v>59</v>
      </c>
      <c r="K20" s="21"/>
      <c r="L20" s="121" t="s">
        <v>229</v>
      </c>
      <c r="M20" s="121" t="s">
        <v>522</v>
      </c>
      <c r="N20" s="121" t="s">
        <v>523</v>
      </c>
      <c r="O20" s="87">
        <v>42755</v>
      </c>
      <c r="P20" s="87">
        <v>42845</v>
      </c>
      <c r="Q20" s="124" t="s">
        <v>832</v>
      </c>
      <c r="R20" s="124">
        <v>5</v>
      </c>
      <c r="S20" s="124">
        <v>0</v>
      </c>
      <c r="T20" s="124" t="s">
        <v>779</v>
      </c>
      <c r="U20" s="124" t="s">
        <v>833</v>
      </c>
      <c r="V20" s="121"/>
      <c r="W20" s="121" t="s">
        <v>697</v>
      </c>
      <c r="X20" s="121" t="s">
        <v>698</v>
      </c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4"/>
      <c r="DU20" s="224"/>
      <c r="DV20" s="224"/>
      <c r="DW20" s="224"/>
      <c r="DX20" s="224"/>
      <c r="DY20" s="224"/>
      <c r="DZ20" s="224"/>
      <c r="EA20" s="224"/>
      <c r="EB20" s="224"/>
      <c r="EC20" s="224"/>
      <c r="ED20" s="224"/>
      <c r="EE20" s="224"/>
      <c r="EF20" s="224"/>
      <c r="EG20" s="224"/>
      <c r="EH20" s="224"/>
      <c r="EI20" s="224"/>
      <c r="EJ20" s="224"/>
      <c r="EK20" s="224"/>
      <c r="EL20" s="224"/>
      <c r="EM20" s="224"/>
      <c r="EN20" s="224"/>
      <c r="EO20" s="224"/>
      <c r="EP20" s="224"/>
      <c r="EQ20" s="224"/>
      <c r="ER20" s="224"/>
      <c r="ES20" s="224"/>
      <c r="ET20" s="224"/>
      <c r="EU20" s="224"/>
      <c r="EV20" s="224"/>
      <c r="EW20" s="224"/>
      <c r="EX20" s="224"/>
      <c r="EY20" s="224"/>
      <c r="EZ20" s="224"/>
      <c r="FA20" s="224"/>
      <c r="FB20" s="224"/>
      <c r="FC20" s="224"/>
      <c r="FD20" s="224"/>
      <c r="FE20" s="224"/>
      <c r="FF20" s="224"/>
      <c r="FG20" s="224"/>
      <c r="FH20" s="224"/>
      <c r="FI20" s="224"/>
      <c r="FJ20" s="224"/>
      <c r="FK20" s="224"/>
      <c r="FL20" s="224"/>
      <c r="FM20" s="224"/>
      <c r="FN20" s="224"/>
      <c r="FO20" s="224"/>
      <c r="FP20" s="224"/>
      <c r="FQ20" s="224"/>
      <c r="FR20" s="224"/>
      <c r="FS20" s="224"/>
      <c r="FT20" s="224"/>
      <c r="FU20" s="224"/>
      <c r="FV20" s="224"/>
      <c r="FW20" s="224"/>
      <c r="FX20" s="224"/>
      <c r="FY20" s="224"/>
      <c r="FZ20" s="224"/>
      <c r="GA20" s="224"/>
      <c r="GB20" s="224"/>
      <c r="GC20" s="224"/>
      <c r="GD20" s="224"/>
      <c r="GE20" s="224"/>
      <c r="GF20" s="224"/>
      <c r="GG20" s="224"/>
      <c r="GH20" s="224"/>
      <c r="GI20" s="224"/>
      <c r="GJ20" s="224"/>
      <c r="GK20" s="224"/>
      <c r="GL20" s="224"/>
      <c r="GM20" s="224"/>
      <c r="GN20" s="224"/>
      <c r="GO20" s="224"/>
      <c r="GP20" s="224"/>
      <c r="GQ20" s="224"/>
      <c r="GR20" s="224"/>
      <c r="GS20" s="224"/>
      <c r="GT20" s="224"/>
      <c r="GU20" s="224"/>
      <c r="GV20" s="224"/>
      <c r="GW20" s="224"/>
      <c r="GX20" s="224"/>
      <c r="GY20" s="224"/>
      <c r="GZ20" s="224"/>
      <c r="HA20" s="224"/>
      <c r="HB20" s="224"/>
      <c r="HC20" s="224"/>
      <c r="HD20" s="224"/>
      <c r="HE20" s="224"/>
      <c r="HF20" s="224"/>
      <c r="HG20" s="224"/>
      <c r="HH20" s="224"/>
      <c r="HI20" s="224"/>
      <c r="HJ20" s="224"/>
      <c r="HK20" s="224"/>
      <c r="HL20" s="224"/>
      <c r="HM20" s="224"/>
      <c r="HN20" s="224"/>
      <c r="HO20" s="224"/>
      <c r="HP20" s="224"/>
      <c r="HQ20" s="224"/>
      <c r="HR20" s="224"/>
      <c r="HS20" s="224"/>
      <c r="HT20" s="224"/>
      <c r="HU20" s="224"/>
      <c r="HV20" s="224"/>
      <c r="HW20" s="224"/>
      <c r="HX20" s="224"/>
      <c r="HY20" s="224"/>
      <c r="HZ20" s="224"/>
      <c r="IA20" s="224"/>
      <c r="IB20" s="224"/>
      <c r="IC20" s="224"/>
      <c r="ID20" s="224"/>
      <c r="IE20" s="224"/>
      <c r="IF20" s="224"/>
      <c r="IG20" s="224"/>
      <c r="IH20" s="224"/>
      <c r="II20" s="224"/>
      <c r="IJ20" s="224"/>
      <c r="IK20" s="224"/>
      <c r="IL20" s="224"/>
      <c r="IM20" s="224"/>
      <c r="IN20" s="224"/>
      <c r="IO20" s="224"/>
      <c r="IP20" s="224"/>
      <c r="IQ20" s="224"/>
      <c r="IR20" s="224"/>
      <c r="IS20" s="224"/>
      <c r="IT20" s="224"/>
      <c r="IU20" s="224"/>
      <c r="IV20" s="224"/>
      <c r="IW20" s="224"/>
      <c r="IX20" s="224"/>
      <c r="IY20" s="224"/>
      <c r="IZ20" s="224"/>
      <c r="JA20" s="224"/>
      <c r="JB20" s="224"/>
      <c r="JC20" s="224"/>
      <c r="JD20" s="224"/>
      <c r="JE20" s="224"/>
      <c r="JF20" s="224"/>
      <c r="JG20" s="224"/>
      <c r="JH20" s="224"/>
      <c r="JI20" s="224"/>
      <c r="JJ20" s="224"/>
      <c r="JK20" s="224"/>
      <c r="JL20" s="224"/>
      <c r="JM20" s="224"/>
    </row>
    <row r="21" spans="1:273" ht="55.2" x14ac:dyDescent="0.3">
      <c r="A21" s="84">
        <v>18</v>
      </c>
      <c r="B21" s="9" t="s">
        <v>18</v>
      </c>
      <c r="C21" s="9" t="s">
        <v>16</v>
      </c>
      <c r="D21" s="56" t="s">
        <v>498</v>
      </c>
      <c r="E21" s="172">
        <v>42702</v>
      </c>
      <c r="F21" s="173" t="s">
        <v>499</v>
      </c>
      <c r="G21" s="51" t="s">
        <v>500</v>
      </c>
      <c r="H21" s="134">
        <v>42705</v>
      </c>
      <c r="I21" s="134">
        <v>43830</v>
      </c>
      <c r="J21" s="159" t="s">
        <v>59</v>
      </c>
      <c r="K21" s="21"/>
      <c r="L21" s="121" t="s">
        <v>187</v>
      </c>
      <c r="M21" s="121" t="s">
        <v>520</v>
      </c>
      <c r="N21" s="121" t="s">
        <v>521</v>
      </c>
      <c r="O21" s="87">
        <v>42803</v>
      </c>
      <c r="P21" s="208">
        <v>42895</v>
      </c>
      <c r="Q21" s="124" t="s">
        <v>778</v>
      </c>
      <c r="R21" s="124">
        <v>19</v>
      </c>
      <c r="S21" s="124">
        <v>0</v>
      </c>
      <c r="T21" s="124" t="s">
        <v>779</v>
      </c>
      <c r="U21" s="124" t="s">
        <v>780</v>
      </c>
      <c r="V21" s="121"/>
      <c r="W21" s="121" t="s">
        <v>591</v>
      </c>
      <c r="X21" s="121" t="s">
        <v>592</v>
      </c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  <c r="DU21" s="224"/>
      <c r="DV21" s="224"/>
      <c r="DW21" s="224"/>
      <c r="DX21" s="224"/>
      <c r="DY21" s="224"/>
      <c r="DZ21" s="224"/>
      <c r="EA21" s="224"/>
      <c r="EB21" s="224"/>
      <c r="EC21" s="224"/>
      <c r="ED21" s="224"/>
      <c r="EE21" s="224"/>
      <c r="EF21" s="224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  <c r="FB21" s="224"/>
      <c r="FC21" s="224"/>
      <c r="FD21" s="224"/>
      <c r="FE21" s="224"/>
      <c r="FF21" s="224"/>
      <c r="FG21" s="224"/>
      <c r="FH21" s="224"/>
      <c r="FI21" s="224"/>
      <c r="FJ21" s="224"/>
      <c r="FK21" s="224"/>
      <c r="FL21" s="224"/>
      <c r="FM21" s="224"/>
      <c r="FN21" s="224"/>
      <c r="FO21" s="224"/>
      <c r="FP21" s="224"/>
      <c r="FQ21" s="224"/>
      <c r="FR21" s="224"/>
      <c r="FS21" s="224"/>
      <c r="FT21" s="224"/>
      <c r="FU21" s="224"/>
      <c r="FV21" s="224"/>
      <c r="FW21" s="224"/>
      <c r="FX21" s="224"/>
      <c r="FY21" s="224"/>
      <c r="FZ21" s="224"/>
      <c r="GA21" s="224"/>
      <c r="GB21" s="224"/>
      <c r="GC21" s="224"/>
      <c r="GD21" s="224"/>
      <c r="GE21" s="224"/>
      <c r="GF21" s="224"/>
      <c r="GG21" s="224"/>
      <c r="GH21" s="224"/>
      <c r="GI21" s="224"/>
      <c r="GJ21" s="224"/>
      <c r="GK21" s="224"/>
      <c r="GL21" s="224"/>
      <c r="GM21" s="224"/>
      <c r="GN21" s="224"/>
      <c r="GO21" s="224"/>
      <c r="GP21" s="224"/>
      <c r="GQ21" s="224"/>
      <c r="GR21" s="224"/>
      <c r="GS21" s="224"/>
      <c r="GT21" s="224"/>
      <c r="GU21" s="224"/>
      <c r="GV21" s="224"/>
      <c r="GW21" s="224"/>
      <c r="GX21" s="224"/>
      <c r="GY21" s="224"/>
      <c r="GZ21" s="224"/>
      <c r="HA21" s="224"/>
      <c r="HB21" s="224"/>
      <c r="HC21" s="224"/>
      <c r="HD21" s="224"/>
      <c r="HE21" s="224"/>
      <c r="HF21" s="224"/>
      <c r="HG21" s="224"/>
      <c r="HH21" s="224"/>
      <c r="HI21" s="224"/>
      <c r="HJ21" s="224"/>
      <c r="HK21" s="224"/>
      <c r="HL21" s="224"/>
      <c r="HM21" s="224"/>
      <c r="HN21" s="224"/>
      <c r="HO21" s="224"/>
      <c r="HP21" s="224"/>
      <c r="HQ21" s="224"/>
      <c r="HR21" s="224"/>
      <c r="HS21" s="224"/>
      <c r="HT21" s="224"/>
      <c r="HU21" s="224"/>
      <c r="HV21" s="224"/>
      <c r="HW21" s="224"/>
      <c r="HX21" s="224"/>
      <c r="HY21" s="224"/>
      <c r="HZ21" s="224"/>
      <c r="IA21" s="224"/>
      <c r="IB21" s="224"/>
      <c r="IC21" s="224"/>
      <c r="ID21" s="224"/>
      <c r="IE21" s="224"/>
      <c r="IF21" s="224"/>
      <c r="IG21" s="224"/>
      <c r="IH21" s="224"/>
      <c r="II21" s="224"/>
      <c r="IJ21" s="224"/>
      <c r="IK21" s="224"/>
      <c r="IL21" s="224"/>
      <c r="IM21" s="224"/>
      <c r="IN21" s="224"/>
      <c r="IO21" s="224"/>
      <c r="IP21" s="224"/>
      <c r="IQ21" s="224"/>
      <c r="IR21" s="224"/>
      <c r="IS21" s="224"/>
      <c r="IT21" s="224"/>
      <c r="IU21" s="224"/>
      <c r="IV21" s="224"/>
      <c r="IW21" s="224"/>
      <c r="IX21" s="224"/>
      <c r="IY21" s="224"/>
      <c r="IZ21" s="224"/>
      <c r="JA21" s="224"/>
      <c r="JB21" s="224"/>
      <c r="JC21" s="224"/>
      <c r="JD21" s="224"/>
      <c r="JE21" s="224"/>
      <c r="JF21" s="224"/>
      <c r="JG21" s="224"/>
      <c r="JH21" s="224"/>
      <c r="JI21" s="224"/>
      <c r="JJ21" s="224"/>
      <c r="JK21" s="224"/>
      <c r="JL21" s="224"/>
      <c r="JM21" s="224"/>
    </row>
    <row r="22" spans="1:273" s="204" customFormat="1" ht="41.4" x14ac:dyDescent="0.3">
      <c r="A22" s="56">
        <v>19</v>
      </c>
      <c r="B22" s="56" t="s">
        <v>599</v>
      </c>
      <c r="C22" s="9" t="s">
        <v>16</v>
      </c>
      <c r="D22" s="56" t="s">
        <v>600</v>
      </c>
      <c r="E22" s="57">
        <v>42846</v>
      </c>
      <c r="F22" s="56" t="s">
        <v>603</v>
      </c>
      <c r="G22" s="9" t="s">
        <v>605</v>
      </c>
      <c r="H22" s="57">
        <v>42850</v>
      </c>
      <c r="I22" s="57">
        <v>52231</v>
      </c>
      <c r="J22" s="159" t="s">
        <v>59</v>
      </c>
      <c r="K22" s="56"/>
      <c r="L22" s="89">
        <v>8162682606</v>
      </c>
      <c r="M22" s="89" t="s">
        <v>641</v>
      </c>
      <c r="N22" s="89" t="s">
        <v>642</v>
      </c>
      <c r="O22" s="87">
        <v>42922</v>
      </c>
      <c r="P22" s="216">
        <v>43014</v>
      </c>
      <c r="Q22" s="130" t="s">
        <v>866</v>
      </c>
      <c r="R22" s="260">
        <v>22</v>
      </c>
      <c r="S22" s="260">
        <v>0</v>
      </c>
      <c r="T22" s="124" t="s">
        <v>779</v>
      </c>
      <c r="U22" s="130" t="s">
        <v>869</v>
      </c>
      <c r="V22" s="89"/>
      <c r="W22" s="78" t="s">
        <v>1007</v>
      </c>
      <c r="X22" s="78" t="s">
        <v>1008</v>
      </c>
      <c r="Y22" s="247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225"/>
      <c r="DW22" s="225"/>
      <c r="DX22" s="225"/>
      <c r="DY22" s="225"/>
      <c r="DZ22" s="225"/>
      <c r="EA22" s="225"/>
      <c r="EB22" s="225"/>
      <c r="EC22" s="225"/>
      <c r="ED22" s="225"/>
      <c r="EE22" s="225"/>
      <c r="EF22" s="225"/>
      <c r="EG22" s="225"/>
      <c r="EH22" s="225"/>
      <c r="EI22" s="225"/>
      <c r="EJ22" s="225"/>
      <c r="EK22" s="225"/>
      <c r="EL22" s="225"/>
      <c r="EM22" s="225"/>
      <c r="EN22" s="225"/>
      <c r="EO22" s="225"/>
      <c r="EP22" s="225"/>
      <c r="EQ22" s="225"/>
      <c r="ER22" s="225"/>
      <c r="ES22" s="225"/>
      <c r="ET22" s="225"/>
      <c r="EU22" s="225"/>
      <c r="EV22" s="225"/>
      <c r="EW22" s="225"/>
      <c r="EX22" s="225"/>
      <c r="EY22" s="225"/>
      <c r="EZ22" s="225"/>
      <c r="FA22" s="225"/>
      <c r="FB22" s="225"/>
      <c r="FC22" s="225"/>
      <c r="FD22" s="225"/>
      <c r="FE22" s="225"/>
      <c r="FF22" s="225"/>
      <c r="FG22" s="225"/>
      <c r="FH22" s="225"/>
      <c r="FI22" s="225"/>
      <c r="FJ22" s="225"/>
      <c r="FK22" s="225"/>
      <c r="FL22" s="225"/>
      <c r="FM22" s="225"/>
      <c r="FN22" s="225"/>
      <c r="FO22" s="225"/>
      <c r="FP22" s="225"/>
      <c r="FQ22" s="225"/>
      <c r="FR22" s="225"/>
      <c r="FS22" s="225"/>
      <c r="FT22" s="225"/>
      <c r="FU22" s="225"/>
      <c r="FV22" s="225"/>
      <c r="FW22" s="225"/>
      <c r="FX22" s="225"/>
      <c r="FY22" s="225"/>
      <c r="FZ22" s="225"/>
      <c r="GA22" s="225"/>
      <c r="GB22" s="225"/>
      <c r="GC22" s="225"/>
      <c r="GD22" s="225"/>
      <c r="GE22" s="225"/>
      <c r="GF22" s="225"/>
      <c r="GG22" s="225"/>
      <c r="GH22" s="225"/>
      <c r="GI22" s="225"/>
      <c r="GJ22" s="225"/>
      <c r="GK22" s="225"/>
      <c r="GL22" s="225"/>
      <c r="GM22" s="225"/>
      <c r="GN22" s="225"/>
      <c r="GO22" s="225"/>
      <c r="GP22" s="225"/>
      <c r="GQ22" s="225"/>
      <c r="GR22" s="225"/>
      <c r="GS22" s="225"/>
      <c r="GT22" s="225"/>
      <c r="GU22" s="225"/>
      <c r="GV22" s="225"/>
      <c r="GW22" s="225"/>
      <c r="GX22" s="225"/>
      <c r="GY22" s="225"/>
      <c r="GZ22" s="225"/>
      <c r="HA22" s="225"/>
      <c r="HB22" s="225"/>
      <c r="HC22" s="225"/>
      <c r="HD22" s="225"/>
      <c r="HE22" s="225"/>
      <c r="HF22" s="225"/>
      <c r="HG22" s="225"/>
      <c r="HH22" s="225"/>
      <c r="HI22" s="225"/>
      <c r="HJ22" s="225"/>
      <c r="HK22" s="225"/>
      <c r="HL22" s="225"/>
      <c r="HM22" s="225"/>
      <c r="HN22" s="225"/>
      <c r="HO22" s="225"/>
      <c r="HP22" s="225"/>
      <c r="HQ22" s="225"/>
      <c r="HR22" s="225"/>
      <c r="HS22" s="225"/>
      <c r="HT22" s="225"/>
      <c r="HU22" s="225"/>
      <c r="HV22" s="225"/>
      <c r="HW22" s="225"/>
      <c r="HX22" s="225"/>
      <c r="HY22" s="225"/>
      <c r="HZ22" s="225"/>
      <c r="IA22" s="225"/>
      <c r="IB22" s="225"/>
      <c r="IC22" s="225"/>
      <c r="ID22" s="225"/>
      <c r="IE22" s="225"/>
      <c r="IF22" s="225"/>
      <c r="IG22" s="225"/>
      <c r="IH22" s="225"/>
      <c r="II22" s="225"/>
      <c r="IJ22" s="225"/>
      <c r="IK22" s="225"/>
      <c r="IL22" s="225"/>
      <c r="IM22" s="225"/>
      <c r="IN22" s="225"/>
      <c r="IO22" s="225"/>
      <c r="IP22" s="225"/>
      <c r="IQ22" s="225"/>
      <c r="IR22" s="225"/>
      <c r="IS22" s="225"/>
      <c r="IT22" s="225"/>
      <c r="IU22" s="225"/>
      <c r="IV22" s="225"/>
      <c r="IW22" s="225"/>
      <c r="IX22" s="225"/>
      <c r="IY22" s="225"/>
      <c r="IZ22" s="225"/>
      <c r="JA22" s="225"/>
      <c r="JB22" s="225"/>
      <c r="JC22" s="225"/>
      <c r="JD22" s="225"/>
      <c r="JE22" s="225"/>
      <c r="JF22" s="225"/>
      <c r="JG22" s="225"/>
      <c r="JH22" s="225"/>
      <c r="JI22" s="225"/>
      <c r="JJ22" s="225"/>
      <c r="JK22" s="225"/>
      <c r="JL22" s="225"/>
      <c r="JM22" s="225"/>
    </row>
    <row r="23" spans="1:273" s="212" customFormat="1" ht="55.2" x14ac:dyDescent="0.3">
      <c r="A23" s="166">
        <v>20</v>
      </c>
      <c r="B23" s="166" t="s">
        <v>599</v>
      </c>
      <c r="C23" s="147" t="s">
        <v>16</v>
      </c>
      <c r="D23" s="166" t="s">
        <v>602</v>
      </c>
      <c r="E23" s="211">
        <v>42846</v>
      </c>
      <c r="F23" s="166" t="s">
        <v>603</v>
      </c>
      <c r="G23" s="147" t="s">
        <v>604</v>
      </c>
      <c r="H23" s="211">
        <v>42850</v>
      </c>
      <c r="I23" s="211">
        <v>52231</v>
      </c>
      <c r="J23" s="209" t="s">
        <v>59</v>
      </c>
      <c r="K23" s="147" t="s">
        <v>637</v>
      </c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47"/>
      <c r="X23" s="166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225"/>
      <c r="DW23" s="225"/>
      <c r="DX23" s="225"/>
      <c r="DY23" s="225"/>
      <c r="DZ23" s="225"/>
      <c r="EA23" s="225"/>
      <c r="EB23" s="225"/>
      <c r="EC23" s="225"/>
      <c r="ED23" s="225"/>
      <c r="EE23" s="225"/>
      <c r="EF23" s="225"/>
      <c r="EG23" s="225"/>
      <c r="EH23" s="225"/>
      <c r="EI23" s="225"/>
      <c r="EJ23" s="225"/>
      <c r="EK23" s="225"/>
      <c r="EL23" s="225"/>
      <c r="EM23" s="225"/>
      <c r="EN23" s="225"/>
      <c r="EO23" s="225"/>
      <c r="EP23" s="225"/>
      <c r="EQ23" s="225"/>
      <c r="ER23" s="225"/>
      <c r="ES23" s="225"/>
      <c r="ET23" s="225"/>
      <c r="EU23" s="225"/>
      <c r="EV23" s="225"/>
      <c r="EW23" s="225"/>
      <c r="EX23" s="225"/>
      <c r="EY23" s="225"/>
      <c r="EZ23" s="225"/>
      <c r="FA23" s="225"/>
      <c r="FB23" s="225"/>
      <c r="FC23" s="225"/>
      <c r="FD23" s="225"/>
      <c r="FE23" s="225"/>
      <c r="FF23" s="225"/>
      <c r="FG23" s="225"/>
      <c r="FH23" s="225"/>
      <c r="FI23" s="225"/>
      <c r="FJ23" s="225"/>
      <c r="FK23" s="225"/>
      <c r="FL23" s="225"/>
      <c r="FM23" s="225"/>
      <c r="FN23" s="225"/>
      <c r="FO23" s="225"/>
      <c r="FP23" s="225"/>
      <c r="FQ23" s="225"/>
      <c r="FR23" s="225"/>
      <c r="FS23" s="225"/>
      <c r="FT23" s="225"/>
      <c r="FU23" s="225"/>
      <c r="FV23" s="225"/>
      <c r="FW23" s="225"/>
      <c r="FX23" s="225"/>
      <c r="FY23" s="225"/>
      <c r="FZ23" s="225"/>
      <c r="GA23" s="225"/>
      <c r="GB23" s="225"/>
      <c r="GC23" s="225"/>
      <c r="GD23" s="225"/>
      <c r="GE23" s="225"/>
      <c r="GF23" s="225"/>
      <c r="GG23" s="225"/>
      <c r="GH23" s="225"/>
      <c r="GI23" s="225"/>
      <c r="GJ23" s="225"/>
      <c r="GK23" s="225"/>
      <c r="GL23" s="225"/>
      <c r="GM23" s="225"/>
      <c r="GN23" s="225"/>
      <c r="GO23" s="225"/>
      <c r="GP23" s="225"/>
      <c r="GQ23" s="225"/>
      <c r="GR23" s="225"/>
      <c r="GS23" s="225"/>
      <c r="GT23" s="225"/>
      <c r="GU23" s="225"/>
      <c r="GV23" s="225"/>
      <c r="GW23" s="225"/>
      <c r="GX23" s="225"/>
      <c r="GY23" s="225"/>
      <c r="GZ23" s="225"/>
      <c r="HA23" s="225"/>
      <c r="HB23" s="225"/>
      <c r="HC23" s="225"/>
      <c r="HD23" s="225"/>
      <c r="HE23" s="225"/>
      <c r="HF23" s="225"/>
      <c r="HG23" s="225"/>
      <c r="HH23" s="225"/>
      <c r="HI23" s="225"/>
      <c r="HJ23" s="225"/>
      <c r="HK23" s="225"/>
      <c r="HL23" s="225"/>
      <c r="HM23" s="225"/>
      <c r="HN23" s="225"/>
      <c r="HO23" s="225"/>
      <c r="HP23" s="225"/>
      <c r="HQ23" s="225"/>
      <c r="HR23" s="225"/>
      <c r="HS23" s="225"/>
      <c r="HT23" s="225"/>
      <c r="HU23" s="225"/>
      <c r="HV23" s="225"/>
      <c r="HW23" s="225"/>
      <c r="HX23" s="225"/>
      <c r="HY23" s="225"/>
      <c r="HZ23" s="225"/>
      <c r="IA23" s="225"/>
      <c r="IB23" s="225"/>
      <c r="IC23" s="225"/>
      <c r="ID23" s="225"/>
      <c r="IE23" s="225"/>
      <c r="IF23" s="225"/>
      <c r="IG23" s="225"/>
      <c r="IH23" s="225"/>
      <c r="II23" s="225"/>
      <c r="IJ23" s="225"/>
      <c r="IK23" s="225"/>
      <c r="IL23" s="225"/>
      <c r="IM23" s="225"/>
      <c r="IN23" s="225"/>
      <c r="IO23" s="225"/>
      <c r="IP23" s="225"/>
      <c r="IQ23" s="225"/>
      <c r="IR23" s="225"/>
      <c r="IS23" s="225"/>
      <c r="IT23" s="225"/>
      <c r="IU23" s="225"/>
      <c r="IV23" s="225"/>
      <c r="IW23" s="225"/>
      <c r="IX23" s="225"/>
      <c r="IY23" s="225"/>
      <c r="IZ23" s="225"/>
      <c r="JA23" s="225"/>
      <c r="JB23" s="225"/>
      <c r="JC23" s="225"/>
      <c r="JD23" s="225"/>
      <c r="JE23" s="225"/>
      <c r="JF23" s="225"/>
      <c r="JG23" s="225"/>
      <c r="JH23" s="225"/>
      <c r="JI23" s="225"/>
      <c r="JJ23" s="225"/>
      <c r="JK23" s="225"/>
      <c r="JL23" s="225"/>
      <c r="JM23" s="225"/>
    </row>
    <row r="24" spans="1:273" s="204" customFormat="1" ht="55.2" x14ac:dyDescent="0.3">
      <c r="A24" s="56">
        <v>21</v>
      </c>
      <c r="B24" s="9" t="s">
        <v>15</v>
      </c>
      <c r="C24" s="93" t="s">
        <v>16</v>
      </c>
      <c r="D24" s="56" t="s">
        <v>608</v>
      </c>
      <c r="E24" s="57">
        <v>42849</v>
      </c>
      <c r="F24" s="56" t="s">
        <v>610</v>
      </c>
      <c r="G24" s="9" t="s">
        <v>609</v>
      </c>
      <c r="H24" s="57">
        <v>42887</v>
      </c>
      <c r="I24" s="57">
        <v>46752</v>
      </c>
      <c r="J24" s="159" t="s">
        <v>59</v>
      </c>
      <c r="K24" s="56"/>
      <c r="L24" s="121" t="s">
        <v>229</v>
      </c>
      <c r="M24" s="89" t="s">
        <v>626</v>
      </c>
      <c r="N24" s="89" t="s">
        <v>627</v>
      </c>
      <c r="O24" s="87">
        <v>42913</v>
      </c>
      <c r="P24" s="217">
        <v>43005</v>
      </c>
      <c r="Q24" s="130" t="s">
        <v>834</v>
      </c>
      <c r="R24" s="260">
        <v>28</v>
      </c>
      <c r="S24" s="260">
        <v>17</v>
      </c>
      <c r="T24" s="124" t="s">
        <v>779</v>
      </c>
      <c r="U24" s="130" t="s">
        <v>835</v>
      </c>
      <c r="V24" s="89"/>
      <c r="W24" s="78" t="s">
        <v>721</v>
      </c>
      <c r="X24" s="78" t="s">
        <v>722</v>
      </c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25"/>
      <c r="DH24" s="225"/>
      <c r="DI24" s="225"/>
      <c r="DJ24" s="225"/>
      <c r="DK24" s="225"/>
      <c r="DL24" s="225"/>
      <c r="DM24" s="225"/>
      <c r="DN24" s="225"/>
      <c r="DO24" s="225"/>
      <c r="DP24" s="225"/>
      <c r="DQ24" s="225"/>
      <c r="DR24" s="225"/>
      <c r="DS24" s="225"/>
      <c r="DT24" s="225"/>
      <c r="DU24" s="225"/>
      <c r="DV24" s="225"/>
      <c r="DW24" s="225"/>
      <c r="DX24" s="225"/>
      <c r="DY24" s="225"/>
      <c r="DZ24" s="225"/>
      <c r="EA24" s="225"/>
      <c r="EB24" s="225"/>
      <c r="EC24" s="225"/>
      <c r="ED24" s="225"/>
      <c r="EE24" s="225"/>
      <c r="EF24" s="225"/>
      <c r="EG24" s="225"/>
      <c r="EH24" s="225"/>
      <c r="EI24" s="225"/>
      <c r="EJ24" s="225"/>
      <c r="EK24" s="225"/>
      <c r="EL24" s="225"/>
      <c r="EM24" s="225"/>
      <c r="EN24" s="225"/>
      <c r="EO24" s="225"/>
      <c r="EP24" s="225"/>
      <c r="EQ24" s="225"/>
      <c r="ER24" s="225"/>
      <c r="ES24" s="225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  <c r="FE24" s="225"/>
      <c r="FF24" s="225"/>
      <c r="FG24" s="225"/>
      <c r="FH24" s="225"/>
      <c r="FI24" s="225"/>
      <c r="FJ24" s="225"/>
      <c r="FK24" s="225"/>
      <c r="FL24" s="225"/>
      <c r="FM24" s="225"/>
      <c r="FN24" s="225"/>
      <c r="FO24" s="225"/>
      <c r="FP24" s="225"/>
      <c r="FQ24" s="225"/>
      <c r="FR24" s="225"/>
      <c r="FS24" s="225"/>
      <c r="FT24" s="225"/>
      <c r="FU24" s="225"/>
      <c r="FV24" s="225"/>
      <c r="FW24" s="225"/>
      <c r="FX24" s="225"/>
      <c r="FY24" s="225"/>
      <c r="FZ24" s="225"/>
      <c r="GA24" s="225"/>
      <c r="GB24" s="225"/>
      <c r="GC24" s="225"/>
      <c r="GD24" s="225"/>
      <c r="GE24" s="225"/>
      <c r="GF24" s="225"/>
      <c r="GG24" s="225"/>
      <c r="GH24" s="225"/>
      <c r="GI24" s="225"/>
      <c r="GJ24" s="225"/>
      <c r="GK24" s="225"/>
      <c r="GL24" s="225"/>
      <c r="GM24" s="225"/>
      <c r="GN24" s="225"/>
      <c r="GO24" s="225"/>
      <c r="GP24" s="225"/>
      <c r="GQ24" s="225"/>
      <c r="GR24" s="225"/>
      <c r="GS24" s="225"/>
      <c r="GT24" s="225"/>
      <c r="GU24" s="225"/>
      <c r="GV24" s="225"/>
      <c r="GW24" s="225"/>
      <c r="GX24" s="225"/>
      <c r="GY24" s="225"/>
      <c r="GZ24" s="225"/>
      <c r="HA24" s="225"/>
      <c r="HB24" s="225"/>
      <c r="HC24" s="225"/>
      <c r="HD24" s="225"/>
      <c r="HE24" s="225"/>
      <c r="HF24" s="225"/>
      <c r="HG24" s="225"/>
      <c r="HH24" s="225"/>
      <c r="HI24" s="225"/>
      <c r="HJ24" s="225"/>
      <c r="HK24" s="225"/>
      <c r="HL24" s="225"/>
      <c r="HM24" s="225"/>
      <c r="HN24" s="225"/>
      <c r="HO24" s="225"/>
      <c r="HP24" s="225"/>
      <c r="HQ24" s="225"/>
      <c r="HR24" s="225"/>
      <c r="HS24" s="225"/>
      <c r="HT24" s="225"/>
      <c r="HU24" s="225"/>
      <c r="HV24" s="225"/>
      <c r="HW24" s="225"/>
      <c r="HX24" s="225"/>
      <c r="HY24" s="225"/>
      <c r="HZ24" s="225"/>
      <c r="IA24" s="225"/>
      <c r="IB24" s="225"/>
      <c r="IC24" s="225"/>
      <c r="ID24" s="225"/>
      <c r="IE24" s="225"/>
      <c r="IF24" s="225"/>
      <c r="IG24" s="225"/>
      <c r="IH24" s="225"/>
      <c r="II24" s="225"/>
      <c r="IJ24" s="225"/>
      <c r="IK24" s="225"/>
      <c r="IL24" s="225"/>
      <c r="IM24" s="225"/>
      <c r="IN24" s="225"/>
      <c r="IO24" s="225"/>
      <c r="IP24" s="225"/>
      <c r="IQ24" s="225"/>
      <c r="IR24" s="225"/>
      <c r="IS24" s="225"/>
      <c r="IT24" s="225"/>
      <c r="IU24" s="225"/>
      <c r="IV24" s="225"/>
      <c r="IW24" s="225"/>
      <c r="IX24" s="225"/>
      <c r="IY24" s="225"/>
      <c r="IZ24" s="225"/>
      <c r="JA24" s="225"/>
      <c r="JB24" s="225"/>
      <c r="JC24" s="225"/>
      <c r="JD24" s="225"/>
      <c r="JE24" s="225"/>
      <c r="JF24" s="225"/>
      <c r="JG24" s="225"/>
      <c r="JH24" s="225"/>
      <c r="JI24" s="225"/>
      <c r="JJ24" s="225"/>
      <c r="JK24" s="225"/>
      <c r="JL24" s="225"/>
      <c r="JM24" s="225"/>
    </row>
    <row r="25" spans="1:273" s="212" customFormat="1" ht="55.2" x14ac:dyDescent="0.3">
      <c r="A25" s="166">
        <v>22</v>
      </c>
      <c r="B25" s="166" t="s">
        <v>599</v>
      </c>
      <c r="C25" s="147" t="s">
        <v>16</v>
      </c>
      <c r="D25" s="166" t="s">
        <v>620</v>
      </c>
      <c r="E25" s="211">
        <v>42859</v>
      </c>
      <c r="F25" s="166" t="s">
        <v>621</v>
      </c>
      <c r="G25" s="147" t="s">
        <v>622</v>
      </c>
      <c r="H25" s="211">
        <v>42870</v>
      </c>
      <c r="I25" s="211">
        <v>52231</v>
      </c>
      <c r="J25" s="209" t="s">
        <v>59</v>
      </c>
      <c r="K25" s="147" t="s">
        <v>638</v>
      </c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47"/>
      <c r="X25" s="166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M25" s="225"/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E25" s="225"/>
      <c r="FF25" s="225"/>
      <c r="FG25" s="225"/>
      <c r="FH25" s="225"/>
      <c r="FI25" s="225"/>
      <c r="FJ25" s="225"/>
      <c r="FK25" s="225"/>
      <c r="FL25" s="225"/>
      <c r="FM25" s="225"/>
      <c r="FN25" s="225"/>
      <c r="FO25" s="225"/>
      <c r="FP25" s="225"/>
      <c r="FQ25" s="225"/>
      <c r="FR25" s="225"/>
      <c r="FS25" s="225"/>
      <c r="FT25" s="225"/>
      <c r="FU25" s="225"/>
      <c r="FV25" s="225"/>
      <c r="FW25" s="225"/>
      <c r="FX25" s="225"/>
      <c r="FY25" s="225"/>
      <c r="FZ25" s="225"/>
      <c r="GA25" s="225"/>
      <c r="GB25" s="225"/>
      <c r="GC25" s="225"/>
      <c r="GD25" s="225"/>
      <c r="GE25" s="225"/>
      <c r="GF25" s="225"/>
      <c r="GG25" s="225"/>
      <c r="GH25" s="225"/>
      <c r="GI25" s="225"/>
      <c r="GJ25" s="225"/>
      <c r="GK25" s="225"/>
      <c r="GL25" s="225"/>
      <c r="GM25" s="225"/>
      <c r="GN25" s="225"/>
      <c r="GO25" s="225"/>
      <c r="GP25" s="225"/>
      <c r="GQ25" s="225"/>
      <c r="GR25" s="225"/>
      <c r="GS25" s="225"/>
      <c r="GT25" s="225"/>
      <c r="GU25" s="225"/>
      <c r="GV25" s="225"/>
      <c r="GW25" s="225"/>
      <c r="GX25" s="225"/>
      <c r="GY25" s="225"/>
      <c r="GZ25" s="225"/>
      <c r="HA25" s="225"/>
      <c r="HB25" s="225"/>
      <c r="HC25" s="225"/>
      <c r="HD25" s="225"/>
      <c r="HE25" s="225"/>
      <c r="HF25" s="225"/>
      <c r="HG25" s="225"/>
      <c r="HH25" s="225"/>
      <c r="HI25" s="225"/>
      <c r="HJ25" s="225"/>
      <c r="HK25" s="225"/>
      <c r="HL25" s="225"/>
      <c r="HM25" s="225"/>
      <c r="HN25" s="225"/>
      <c r="HO25" s="225"/>
      <c r="HP25" s="225"/>
      <c r="HQ25" s="225"/>
      <c r="HR25" s="225"/>
      <c r="HS25" s="225"/>
      <c r="HT25" s="225"/>
      <c r="HU25" s="225"/>
      <c r="HV25" s="225"/>
      <c r="HW25" s="225"/>
      <c r="HX25" s="225"/>
      <c r="HY25" s="225"/>
      <c r="HZ25" s="225"/>
      <c r="IA25" s="225"/>
      <c r="IB25" s="225"/>
      <c r="IC25" s="225"/>
      <c r="ID25" s="225"/>
      <c r="IE25" s="225"/>
      <c r="IF25" s="225"/>
      <c r="IG25" s="225"/>
      <c r="IH25" s="225"/>
      <c r="II25" s="225"/>
      <c r="IJ25" s="225"/>
      <c r="IK25" s="225"/>
      <c r="IL25" s="225"/>
      <c r="IM25" s="225"/>
      <c r="IN25" s="225"/>
      <c r="IO25" s="225"/>
      <c r="IP25" s="225"/>
      <c r="IQ25" s="225"/>
      <c r="IR25" s="225"/>
      <c r="IS25" s="225"/>
      <c r="IT25" s="225"/>
      <c r="IU25" s="225"/>
      <c r="IV25" s="225"/>
      <c r="IW25" s="225"/>
      <c r="IX25" s="225"/>
      <c r="IY25" s="225"/>
      <c r="IZ25" s="225"/>
      <c r="JA25" s="225"/>
      <c r="JB25" s="225"/>
      <c r="JC25" s="225"/>
      <c r="JD25" s="225"/>
      <c r="JE25" s="225"/>
      <c r="JF25" s="225"/>
      <c r="JG25" s="225"/>
      <c r="JH25" s="225"/>
      <c r="JI25" s="225"/>
      <c r="JJ25" s="225"/>
      <c r="JK25" s="225"/>
      <c r="JL25" s="225"/>
      <c r="JM25" s="225"/>
    </row>
    <row r="26" spans="1:273" s="204" customFormat="1" ht="41.4" x14ac:dyDescent="0.3">
      <c r="A26" s="56">
        <v>23</v>
      </c>
      <c r="B26" s="56" t="s">
        <v>599</v>
      </c>
      <c r="C26" s="9" t="s">
        <v>16</v>
      </c>
      <c r="D26" s="56" t="s">
        <v>646</v>
      </c>
      <c r="E26" s="57">
        <v>42892</v>
      </c>
      <c r="F26" s="56" t="s">
        <v>647</v>
      </c>
      <c r="G26" s="9" t="s">
        <v>648</v>
      </c>
      <c r="H26" s="57">
        <v>42911</v>
      </c>
      <c r="I26" s="57">
        <v>52231</v>
      </c>
      <c r="J26" s="159" t="s">
        <v>59</v>
      </c>
      <c r="K26" s="56"/>
      <c r="L26" s="89">
        <v>8162682606</v>
      </c>
      <c r="M26" s="89" t="s">
        <v>651</v>
      </c>
      <c r="N26" s="89" t="s">
        <v>652</v>
      </c>
      <c r="O26" s="87">
        <v>42922</v>
      </c>
      <c r="P26" s="216">
        <v>43014</v>
      </c>
      <c r="Q26" s="130" t="s">
        <v>866</v>
      </c>
      <c r="R26" s="260">
        <v>9</v>
      </c>
      <c r="S26" s="260">
        <v>0</v>
      </c>
      <c r="T26" s="124" t="s">
        <v>779</v>
      </c>
      <c r="U26" s="130" t="s">
        <v>841</v>
      </c>
      <c r="V26" s="89"/>
      <c r="W26" s="78" t="s">
        <v>1007</v>
      </c>
      <c r="X26" s="78" t="s">
        <v>1008</v>
      </c>
      <c r="Y26" s="256"/>
    </row>
    <row r="27" spans="1:273" s="204" customFormat="1" ht="41.4" x14ac:dyDescent="0.3">
      <c r="A27" s="56">
        <v>24</v>
      </c>
      <c r="B27" s="56" t="s">
        <v>599</v>
      </c>
      <c r="C27" s="9" t="s">
        <v>16</v>
      </c>
      <c r="D27" s="56" t="s">
        <v>662</v>
      </c>
      <c r="E27" s="57">
        <v>42914</v>
      </c>
      <c r="F27" s="56" t="s">
        <v>663</v>
      </c>
      <c r="G27" s="9" t="s">
        <v>664</v>
      </c>
      <c r="H27" s="57">
        <v>42917</v>
      </c>
      <c r="I27" s="57">
        <v>52231</v>
      </c>
      <c r="J27" s="159" t="s">
        <v>59</v>
      </c>
      <c r="K27" s="56"/>
      <c r="L27" s="89">
        <v>8162682606</v>
      </c>
      <c r="M27" s="89" t="s">
        <v>680</v>
      </c>
      <c r="N27" s="89" t="s">
        <v>681</v>
      </c>
      <c r="O27" s="87">
        <v>42962</v>
      </c>
      <c r="P27" s="216">
        <v>43054</v>
      </c>
      <c r="Q27" s="130" t="s">
        <v>866</v>
      </c>
      <c r="R27" s="260">
        <v>2</v>
      </c>
      <c r="S27" s="260">
        <v>0</v>
      </c>
      <c r="T27" s="124" t="s">
        <v>779</v>
      </c>
      <c r="U27" s="130" t="s">
        <v>812</v>
      </c>
      <c r="V27" s="89"/>
      <c r="W27" s="78" t="s">
        <v>1007</v>
      </c>
      <c r="X27" s="78" t="s">
        <v>1008</v>
      </c>
      <c r="Y27" s="247"/>
    </row>
    <row r="28" spans="1:273" s="204" customFormat="1" ht="41.4" x14ac:dyDescent="0.3">
      <c r="A28" s="56">
        <v>25</v>
      </c>
      <c r="B28" s="9" t="s">
        <v>15</v>
      </c>
      <c r="C28" s="93" t="s">
        <v>16</v>
      </c>
      <c r="D28" s="56" t="s">
        <v>715</v>
      </c>
      <c r="E28" s="57">
        <v>42998</v>
      </c>
      <c r="F28" s="56" t="s">
        <v>716</v>
      </c>
      <c r="G28" s="9" t="s">
        <v>717</v>
      </c>
      <c r="H28" s="57">
        <v>43009</v>
      </c>
      <c r="I28" s="57">
        <v>46752</v>
      </c>
      <c r="J28" s="159" t="s">
        <v>59</v>
      </c>
      <c r="K28" s="56"/>
      <c r="L28" s="121" t="s">
        <v>229</v>
      </c>
      <c r="M28" s="89" t="s">
        <v>787</v>
      </c>
      <c r="N28" s="89" t="s">
        <v>788</v>
      </c>
      <c r="O28" s="79">
        <v>43091</v>
      </c>
      <c r="P28" s="217">
        <v>43181</v>
      </c>
      <c r="Q28" s="130" t="s">
        <v>886</v>
      </c>
      <c r="R28" s="89">
        <v>0</v>
      </c>
      <c r="S28" s="89">
        <v>14</v>
      </c>
      <c r="T28" s="89">
        <v>103.5</v>
      </c>
      <c r="U28" s="89">
        <v>1449</v>
      </c>
      <c r="V28" s="89"/>
      <c r="W28" s="78" t="s">
        <v>925</v>
      </c>
      <c r="X28" s="78" t="s">
        <v>926</v>
      </c>
    </row>
    <row r="29" spans="1:273" s="204" customFormat="1" ht="55.2" x14ac:dyDescent="0.3">
      <c r="A29" s="56">
        <v>26</v>
      </c>
      <c r="B29" s="228" t="s">
        <v>15</v>
      </c>
      <c r="C29" s="93" t="s">
        <v>16</v>
      </c>
      <c r="D29" s="56" t="s">
        <v>798</v>
      </c>
      <c r="E29" s="57">
        <v>43066</v>
      </c>
      <c r="F29" s="259" t="s">
        <v>799</v>
      </c>
      <c r="G29" s="9" t="s">
        <v>878</v>
      </c>
      <c r="H29" s="57">
        <v>43101</v>
      </c>
      <c r="I29" s="57">
        <v>47118</v>
      </c>
      <c r="J29" s="159" t="s">
        <v>59</v>
      </c>
      <c r="K29" s="56"/>
      <c r="L29" s="124" t="s">
        <v>229</v>
      </c>
      <c r="M29" s="260" t="s">
        <v>879</v>
      </c>
      <c r="N29" s="260" t="s">
        <v>880</v>
      </c>
      <c r="O29" s="87">
        <v>43164</v>
      </c>
      <c r="P29" s="217">
        <v>43256</v>
      </c>
      <c r="Q29" s="130" t="s">
        <v>934</v>
      </c>
      <c r="R29" s="260">
        <v>17</v>
      </c>
      <c r="S29" s="260">
        <v>0</v>
      </c>
      <c r="T29" s="260">
        <v>103.5</v>
      </c>
      <c r="U29" s="260">
        <f>R29*T29</f>
        <v>1759.5</v>
      </c>
      <c r="V29" s="260"/>
      <c r="W29" s="78" t="s">
        <v>988</v>
      </c>
      <c r="X29" s="78" t="s">
        <v>989</v>
      </c>
      <c r="Y29" s="228" t="s">
        <v>911</v>
      </c>
    </row>
    <row r="30" spans="1:273" s="315" customFormat="1" ht="41.4" x14ac:dyDescent="0.3">
      <c r="A30" s="158">
        <v>27</v>
      </c>
      <c r="B30" s="51" t="s">
        <v>15</v>
      </c>
      <c r="C30" s="133" t="s">
        <v>16</v>
      </c>
      <c r="D30" s="158" t="s">
        <v>912</v>
      </c>
      <c r="E30" s="160">
        <v>43136</v>
      </c>
      <c r="F30" s="158" t="s">
        <v>913</v>
      </c>
      <c r="G30" s="51" t="s">
        <v>914</v>
      </c>
      <c r="H30" s="160">
        <v>43160</v>
      </c>
      <c r="I30" s="160">
        <v>47118</v>
      </c>
      <c r="J30" s="159" t="s">
        <v>59</v>
      </c>
      <c r="K30" s="158"/>
      <c r="L30" s="121" t="s">
        <v>229</v>
      </c>
      <c r="M30" s="89" t="s">
        <v>930</v>
      </c>
      <c r="N30" s="89" t="s">
        <v>931</v>
      </c>
      <c r="O30" s="79">
        <v>43214</v>
      </c>
      <c r="P30" s="217">
        <v>43305</v>
      </c>
      <c r="Q30" s="78" t="s">
        <v>949</v>
      </c>
      <c r="R30" s="89">
        <v>14</v>
      </c>
      <c r="S30" s="89">
        <v>0</v>
      </c>
      <c r="T30" s="89">
        <v>103.5</v>
      </c>
      <c r="U30" s="89">
        <v>1449</v>
      </c>
      <c r="V30" s="89"/>
      <c r="W30" s="78" t="s">
        <v>986</v>
      </c>
      <c r="X30" s="78" t="s">
        <v>990</v>
      </c>
      <c r="Y30" s="51" t="s">
        <v>936</v>
      </c>
    </row>
    <row r="31" spans="1:273" s="315" customFormat="1" ht="41.4" x14ac:dyDescent="0.3">
      <c r="A31" s="158">
        <v>28</v>
      </c>
      <c r="B31" s="51" t="s">
        <v>15</v>
      </c>
      <c r="C31" s="133" t="s">
        <v>16</v>
      </c>
      <c r="D31" s="158" t="s">
        <v>915</v>
      </c>
      <c r="E31" s="160">
        <v>43136</v>
      </c>
      <c r="F31" s="158" t="s">
        <v>916</v>
      </c>
      <c r="G31" s="51" t="s">
        <v>917</v>
      </c>
      <c r="H31" s="160">
        <v>43160</v>
      </c>
      <c r="I31" s="160">
        <v>47118</v>
      </c>
      <c r="J31" s="159" t="s">
        <v>59</v>
      </c>
      <c r="K31" s="158"/>
      <c r="L31" s="121" t="s">
        <v>229</v>
      </c>
      <c r="M31" s="89" t="s">
        <v>923</v>
      </c>
      <c r="N31" s="89" t="s">
        <v>924</v>
      </c>
      <c r="O31" s="79">
        <v>43202</v>
      </c>
      <c r="P31" s="217">
        <v>43293</v>
      </c>
      <c r="Q31" s="78" t="s">
        <v>947</v>
      </c>
      <c r="R31" s="89">
        <v>1</v>
      </c>
      <c r="S31" s="89">
        <v>1</v>
      </c>
      <c r="T31" s="89">
        <v>103.5</v>
      </c>
      <c r="U31" s="89">
        <v>207</v>
      </c>
      <c r="V31" s="89"/>
      <c r="W31" s="78" t="s">
        <v>987</v>
      </c>
      <c r="X31" s="78" t="s">
        <v>991</v>
      </c>
    </row>
    <row r="32" spans="1:273" s="204" customFormat="1" ht="41.4" x14ac:dyDescent="0.3">
      <c r="A32" s="56">
        <v>29</v>
      </c>
      <c r="B32" s="9" t="s">
        <v>326</v>
      </c>
      <c r="C32" s="133" t="s">
        <v>16</v>
      </c>
      <c r="D32" s="56" t="s">
        <v>1009</v>
      </c>
      <c r="E32" s="57">
        <v>43273</v>
      </c>
      <c r="F32" s="56" t="s">
        <v>1010</v>
      </c>
      <c r="G32" s="9" t="s">
        <v>1011</v>
      </c>
      <c r="H32" s="57">
        <v>43266</v>
      </c>
      <c r="I32" s="57">
        <v>54057</v>
      </c>
      <c r="J32" s="159" t="s">
        <v>59</v>
      </c>
      <c r="K32" s="56"/>
      <c r="L32" s="78" t="s">
        <v>998</v>
      </c>
      <c r="M32" s="89" t="s">
        <v>1050</v>
      </c>
      <c r="N32" s="89" t="s">
        <v>1049</v>
      </c>
      <c r="O32" s="87">
        <v>43364</v>
      </c>
      <c r="P32" s="216">
        <v>43455</v>
      </c>
      <c r="Q32" s="89"/>
      <c r="R32" s="89">
        <v>2</v>
      </c>
      <c r="S32" s="89">
        <v>0</v>
      </c>
      <c r="T32" s="89">
        <v>103.5</v>
      </c>
      <c r="U32" s="89">
        <v>207</v>
      </c>
      <c r="V32" s="89"/>
      <c r="W32" s="78" t="s">
        <v>1131</v>
      </c>
      <c r="X32" s="78" t="s">
        <v>1132</v>
      </c>
    </row>
    <row r="33" spans="1:25" s="212" customFormat="1" ht="55.2" x14ac:dyDescent="0.3">
      <c r="A33" s="166">
        <v>30</v>
      </c>
      <c r="B33" s="147" t="s">
        <v>326</v>
      </c>
      <c r="C33" s="170" t="s">
        <v>16</v>
      </c>
      <c r="D33" s="166" t="s">
        <v>1012</v>
      </c>
      <c r="E33" s="211">
        <v>43273</v>
      </c>
      <c r="F33" s="166" t="s">
        <v>1013</v>
      </c>
      <c r="G33" s="147" t="s">
        <v>1014</v>
      </c>
      <c r="H33" s="211">
        <v>43266</v>
      </c>
      <c r="I33" s="211">
        <v>54057</v>
      </c>
      <c r="J33" s="318" t="s">
        <v>59</v>
      </c>
      <c r="K33" s="147" t="s">
        <v>1041</v>
      </c>
      <c r="L33" s="166"/>
      <c r="M33" s="166"/>
      <c r="N33" s="166"/>
      <c r="O33" s="147"/>
      <c r="P33" s="166"/>
      <c r="Q33" s="166"/>
      <c r="R33" s="166"/>
      <c r="S33" s="166"/>
      <c r="T33" s="166"/>
      <c r="U33" s="166"/>
      <c r="V33" s="166"/>
      <c r="W33" s="166"/>
      <c r="X33" s="166"/>
    </row>
    <row r="34" spans="1:25" s="212" customFormat="1" ht="41.4" x14ac:dyDescent="0.3">
      <c r="A34" s="166">
        <v>31</v>
      </c>
      <c r="B34" s="147" t="s">
        <v>326</v>
      </c>
      <c r="C34" s="170" t="s">
        <v>16</v>
      </c>
      <c r="D34" s="166" t="s">
        <v>1015</v>
      </c>
      <c r="E34" s="211">
        <v>43273</v>
      </c>
      <c r="F34" s="166" t="s">
        <v>1017</v>
      </c>
      <c r="G34" s="147" t="s">
        <v>1016</v>
      </c>
      <c r="H34" s="211">
        <v>43266</v>
      </c>
      <c r="I34" s="211">
        <v>54057</v>
      </c>
      <c r="J34" s="147" t="s">
        <v>59</v>
      </c>
      <c r="K34" s="147" t="s">
        <v>1042</v>
      </c>
      <c r="L34" s="166"/>
      <c r="M34" s="166"/>
      <c r="N34" s="147"/>
      <c r="O34" s="147"/>
      <c r="P34" s="166"/>
      <c r="Q34" s="166"/>
      <c r="R34" s="166"/>
      <c r="S34" s="166"/>
      <c r="T34" s="166"/>
      <c r="U34" s="166"/>
      <c r="V34" s="166"/>
      <c r="W34" s="166"/>
      <c r="X34" s="166"/>
    </row>
    <row r="35" spans="1:25" s="204" customFormat="1" ht="96.6" x14ac:dyDescent="0.3">
      <c r="A35" s="166">
        <v>32</v>
      </c>
      <c r="B35" s="147" t="s">
        <v>15</v>
      </c>
      <c r="C35" s="170" t="s">
        <v>16</v>
      </c>
      <c r="D35" s="166" t="s">
        <v>1032</v>
      </c>
      <c r="E35" s="211">
        <v>43283</v>
      </c>
      <c r="F35" s="166" t="s">
        <v>1033</v>
      </c>
      <c r="G35" s="147" t="s">
        <v>1034</v>
      </c>
      <c r="H35" s="211">
        <v>43296</v>
      </c>
      <c r="I35" s="211">
        <v>47118</v>
      </c>
      <c r="J35" s="327" t="s">
        <v>1035</v>
      </c>
      <c r="K35" s="147" t="s">
        <v>1092</v>
      </c>
      <c r="L35" s="147" t="s">
        <v>1036</v>
      </c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</row>
    <row r="36" spans="1:25" s="204" customFormat="1" ht="96.6" x14ac:dyDescent="0.3">
      <c r="A36" s="56">
        <v>33</v>
      </c>
      <c r="B36" s="51" t="s">
        <v>15</v>
      </c>
      <c r="C36" s="133" t="s">
        <v>16</v>
      </c>
      <c r="D36" s="56" t="s">
        <v>1083</v>
      </c>
      <c r="E36" s="57">
        <v>43340</v>
      </c>
      <c r="F36" s="56" t="s">
        <v>380</v>
      </c>
      <c r="G36" s="228" t="s">
        <v>1084</v>
      </c>
      <c r="H36" s="57">
        <v>43337</v>
      </c>
      <c r="I36" s="57">
        <v>46990</v>
      </c>
      <c r="J36" s="145" t="s">
        <v>1035</v>
      </c>
      <c r="K36" s="56"/>
      <c r="L36" s="51" t="s">
        <v>1036</v>
      </c>
      <c r="M36" s="231" t="s">
        <v>1097</v>
      </c>
      <c r="N36" s="231" t="s">
        <v>1099</v>
      </c>
      <c r="O36" s="32" t="s">
        <v>1109</v>
      </c>
      <c r="P36" s="56" t="s">
        <v>492</v>
      </c>
      <c r="Q36" s="51" t="s">
        <v>1064</v>
      </c>
      <c r="R36" s="56">
        <v>2</v>
      </c>
      <c r="S36" s="56">
        <v>0</v>
      </c>
      <c r="T36" s="231">
        <v>103.5</v>
      </c>
      <c r="U36" s="56">
        <f>R36*T36</f>
        <v>207</v>
      </c>
      <c r="V36" s="56"/>
      <c r="W36" s="56"/>
      <c r="X36" s="56"/>
      <c r="Y36" s="189" t="s">
        <v>1108</v>
      </c>
    </row>
    <row r="37" spans="1:25" s="204" customFormat="1" ht="69" x14ac:dyDescent="0.3">
      <c r="A37" s="56">
        <v>34</v>
      </c>
      <c r="B37" s="51" t="s">
        <v>15</v>
      </c>
      <c r="C37" s="133" t="s">
        <v>16</v>
      </c>
      <c r="D37" s="56" t="s">
        <v>1093</v>
      </c>
      <c r="E37" s="57">
        <v>43343</v>
      </c>
      <c r="F37" s="56" t="s">
        <v>1094</v>
      </c>
      <c r="G37" s="228" t="s">
        <v>1095</v>
      </c>
      <c r="H37" s="57">
        <v>43344</v>
      </c>
      <c r="I37" s="57">
        <v>47118</v>
      </c>
      <c r="J37" s="145" t="s">
        <v>17</v>
      </c>
      <c r="K37" s="56"/>
      <c r="L37" s="51" t="s">
        <v>1036</v>
      </c>
      <c r="M37" s="231" t="s">
        <v>1098</v>
      </c>
      <c r="N37" s="231" t="s">
        <v>1100</v>
      </c>
      <c r="O37" s="32" t="s">
        <v>1109</v>
      </c>
      <c r="P37" s="56" t="s">
        <v>492</v>
      </c>
      <c r="Q37" s="51" t="s">
        <v>1064</v>
      </c>
      <c r="R37" s="56">
        <v>12</v>
      </c>
      <c r="S37" s="56">
        <v>0</v>
      </c>
      <c r="T37" s="231">
        <v>103.5</v>
      </c>
      <c r="U37" s="231">
        <f>R37*T37</f>
        <v>1242</v>
      </c>
      <c r="V37" s="56"/>
      <c r="W37" s="56"/>
      <c r="X37" s="56"/>
      <c r="Y37" s="189" t="s">
        <v>1108</v>
      </c>
    </row>
    <row r="38" spans="1:25" s="204" customFormat="1" ht="41.4" x14ac:dyDescent="0.3">
      <c r="A38" s="231">
        <v>35</v>
      </c>
      <c r="B38" s="231" t="s">
        <v>1138</v>
      </c>
      <c r="C38" s="228" t="s">
        <v>36</v>
      </c>
      <c r="D38" s="231" t="s">
        <v>1139</v>
      </c>
      <c r="E38" s="57">
        <v>43369</v>
      </c>
      <c r="F38" s="231" t="s">
        <v>1140</v>
      </c>
      <c r="G38" s="228" t="s">
        <v>1141</v>
      </c>
      <c r="H38" s="57">
        <v>43511</v>
      </c>
      <c r="I38" s="57">
        <v>45337</v>
      </c>
      <c r="J38" s="228" t="s">
        <v>1142</v>
      </c>
      <c r="K38" s="231"/>
      <c r="L38" s="231" t="s">
        <v>1143</v>
      </c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</row>
    <row r="39" spans="1:25" s="204" customFormat="1" ht="15" x14ac:dyDescent="0.25">
      <c r="A39" s="231"/>
      <c r="B39" s="231"/>
      <c r="C39" s="231"/>
      <c r="D39" s="231"/>
      <c r="E39" s="231"/>
      <c r="F39" s="231"/>
      <c r="G39" s="228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</row>
    <row r="40" spans="1:25" s="204" customFormat="1" ht="15" x14ac:dyDescent="0.25">
      <c r="A40" s="231"/>
      <c r="B40" s="231"/>
      <c r="C40" s="231"/>
      <c r="D40" s="231"/>
      <c r="E40" s="231"/>
      <c r="F40" s="231"/>
      <c r="G40" s="228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</row>
    <row r="41" spans="1:25" s="204" customFormat="1" ht="15" x14ac:dyDescent="0.25">
      <c r="A41" s="231"/>
      <c r="B41" s="231"/>
      <c r="C41" s="231"/>
      <c r="D41" s="231"/>
      <c r="E41" s="231"/>
      <c r="F41" s="231"/>
      <c r="G41" s="228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</row>
    <row r="42" spans="1:25" s="5" customFormat="1" ht="15" x14ac:dyDescent="0.25">
      <c r="A42" s="203"/>
      <c r="B42" s="203"/>
      <c r="C42" s="203"/>
      <c r="D42" s="203"/>
      <c r="E42" s="203"/>
      <c r="F42" s="203"/>
      <c r="G42" s="70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31"/>
    </row>
  </sheetData>
  <mergeCells count="25">
    <mergeCell ref="T3:T4"/>
    <mergeCell ref="U3:U4"/>
    <mergeCell ref="V3:V4"/>
    <mergeCell ref="E2:I2"/>
    <mergeCell ref="H3:I3"/>
    <mergeCell ref="J3:J4"/>
    <mergeCell ref="K3:K4"/>
    <mergeCell ref="L3:L4"/>
    <mergeCell ref="G3:G4"/>
    <mergeCell ref="A18:A19"/>
    <mergeCell ref="B18:B19"/>
    <mergeCell ref="C18:C19"/>
    <mergeCell ref="X3:X4"/>
    <mergeCell ref="A3:A4"/>
    <mergeCell ref="B3:B4"/>
    <mergeCell ref="C3:C4"/>
    <mergeCell ref="D3:D4"/>
    <mergeCell ref="E3:F3"/>
    <mergeCell ref="O3:O4"/>
    <mergeCell ref="P3:P4"/>
    <mergeCell ref="M3:M4"/>
    <mergeCell ref="N3:N4"/>
    <mergeCell ref="W3:W4"/>
    <mergeCell ref="Q3:Q4"/>
    <mergeCell ref="R3:S3"/>
  </mergeCells>
  <hyperlinks>
    <hyperlink ref="G6" r:id="rId1"/>
    <hyperlink ref="G8" r:id="rId2"/>
    <hyperlink ref="G9" r:id="rId3"/>
    <hyperlink ref="G12" r:id="rId4"/>
    <hyperlink ref="G13" r:id="rId5"/>
  </hyperlink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zoomScale="70" zoomScaleNormal="70" workbookViewId="0">
      <pane xSplit="2" ySplit="5" topLeftCell="E12" activePane="bottomRight" state="frozen"/>
      <selection pane="topRight" activeCell="C1" sqref="C1"/>
      <selection pane="bottomLeft" activeCell="A6" sqref="A6"/>
      <selection pane="bottomRight" activeCell="X11" sqref="X11"/>
    </sheetView>
  </sheetViews>
  <sheetFormatPr defaultRowHeight="14.4" x14ac:dyDescent="0.3"/>
  <cols>
    <col min="1" max="1" width="6.33203125" customWidth="1"/>
    <col min="2" max="2" width="26.88671875" customWidth="1"/>
    <col min="3" max="3" width="17.88671875" customWidth="1"/>
    <col min="4" max="4" width="13.5546875" customWidth="1"/>
    <col min="5" max="5" width="12.88671875" customWidth="1"/>
    <col min="6" max="6" width="13.5546875" customWidth="1"/>
    <col min="7" max="7" width="36.5546875" customWidth="1"/>
    <col min="8" max="8" width="14.109375" customWidth="1"/>
    <col min="9" max="9" width="15.109375" customWidth="1"/>
    <col min="10" max="10" width="17.88671875" customWidth="1"/>
    <col min="11" max="11" width="16.33203125" customWidth="1"/>
    <col min="12" max="12" width="14.88671875" customWidth="1"/>
    <col min="13" max="13" width="15.33203125" customWidth="1"/>
    <col min="14" max="14" width="17.6640625" customWidth="1"/>
    <col min="15" max="15" width="18.33203125" customWidth="1"/>
    <col min="16" max="16" width="20.6640625" customWidth="1"/>
    <col min="17" max="17" width="14.109375" customWidth="1"/>
    <col min="18" max="18" width="12.44140625" customWidth="1"/>
    <col min="19" max="19" width="11.44140625" customWidth="1"/>
    <col min="20" max="20" width="15" customWidth="1"/>
    <col min="21" max="21" width="16.109375" customWidth="1"/>
    <col min="22" max="22" width="16.33203125" customWidth="1"/>
    <col min="23" max="23" width="17.44140625" customWidth="1"/>
    <col min="24" max="24" width="15.6640625" style="1" customWidth="1"/>
    <col min="25" max="30" width="9.109375" style="135"/>
  </cols>
  <sheetData>
    <row r="1" spans="1:30" ht="17.399999999999999" x14ac:dyDescent="0.3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5"/>
      <c r="M1" s="5"/>
      <c r="N1" s="14"/>
      <c r="O1" s="14"/>
      <c r="P1" s="14"/>
    </row>
    <row r="2" spans="1:30" ht="18" thickBot="1" x14ac:dyDescent="0.35">
      <c r="A2" s="1"/>
      <c r="B2" s="6"/>
      <c r="C2" s="6"/>
      <c r="D2" s="6"/>
      <c r="E2" s="368" t="s">
        <v>44</v>
      </c>
      <c r="F2" s="368"/>
      <c r="G2" s="368"/>
      <c r="H2" s="20"/>
      <c r="I2" s="20"/>
      <c r="J2" s="20"/>
      <c r="K2" s="6"/>
      <c r="L2" s="5"/>
      <c r="M2" s="5"/>
      <c r="N2" s="14"/>
      <c r="O2" s="14"/>
      <c r="P2" s="14"/>
    </row>
    <row r="3" spans="1:30" ht="51" customHeight="1" x14ac:dyDescent="0.3">
      <c r="A3" s="357" t="s">
        <v>0</v>
      </c>
      <c r="B3" s="357" t="s">
        <v>1</v>
      </c>
      <c r="C3" s="357" t="s">
        <v>5</v>
      </c>
      <c r="D3" s="357" t="s">
        <v>90</v>
      </c>
      <c r="E3" s="352" t="s">
        <v>2</v>
      </c>
      <c r="F3" s="353"/>
      <c r="G3" s="357" t="s">
        <v>12</v>
      </c>
      <c r="H3" s="352" t="s">
        <v>6</v>
      </c>
      <c r="I3" s="353"/>
      <c r="J3" s="359" t="s">
        <v>10</v>
      </c>
      <c r="K3" s="352" t="s">
        <v>9</v>
      </c>
      <c r="L3" s="342" t="s">
        <v>82</v>
      </c>
      <c r="M3" s="343" t="s">
        <v>13</v>
      </c>
      <c r="N3" s="342" t="s">
        <v>83</v>
      </c>
      <c r="O3" s="342" t="s">
        <v>84</v>
      </c>
      <c r="P3" s="343" t="s">
        <v>91</v>
      </c>
      <c r="Q3" s="343" t="s">
        <v>96</v>
      </c>
      <c r="R3" s="345" t="s">
        <v>85</v>
      </c>
      <c r="S3" s="346"/>
      <c r="T3" s="347" t="s">
        <v>88</v>
      </c>
      <c r="U3" s="349" t="s">
        <v>89</v>
      </c>
      <c r="V3" s="349" t="s">
        <v>95</v>
      </c>
      <c r="W3" s="342" t="s">
        <v>14</v>
      </c>
      <c r="X3" s="342" t="s">
        <v>272</v>
      </c>
    </row>
    <row r="4" spans="1:30" ht="45" customHeight="1" x14ac:dyDescent="0.3">
      <c r="A4" s="356"/>
      <c r="B4" s="356"/>
      <c r="C4" s="356"/>
      <c r="D4" s="356"/>
      <c r="E4" s="19" t="s">
        <v>3</v>
      </c>
      <c r="F4" s="19" t="s">
        <v>4</v>
      </c>
      <c r="G4" s="356"/>
      <c r="H4" s="19" t="s">
        <v>7</v>
      </c>
      <c r="I4" s="19" t="s">
        <v>8</v>
      </c>
      <c r="J4" s="360"/>
      <c r="K4" s="354"/>
      <c r="L4" s="342"/>
      <c r="M4" s="344"/>
      <c r="N4" s="342"/>
      <c r="O4" s="342"/>
      <c r="P4" s="344"/>
      <c r="Q4" s="363"/>
      <c r="R4" s="36" t="s">
        <v>86</v>
      </c>
      <c r="S4" s="36" t="s">
        <v>87</v>
      </c>
      <c r="T4" s="364"/>
      <c r="U4" s="365"/>
      <c r="V4" s="365"/>
      <c r="W4" s="343"/>
      <c r="X4" s="343"/>
    </row>
    <row r="5" spans="1:30" ht="18" customHeight="1" thickBot="1" x14ac:dyDescent="0.3">
      <c r="A5" s="44">
        <v>1</v>
      </c>
      <c r="B5" s="7">
        <v>2</v>
      </c>
      <c r="C5" s="44">
        <v>3</v>
      </c>
      <c r="D5" s="7">
        <v>4</v>
      </c>
      <c r="E5" s="44">
        <v>5</v>
      </c>
      <c r="F5" s="7">
        <v>6</v>
      </c>
      <c r="G5" s="44">
        <v>7</v>
      </c>
      <c r="H5" s="7">
        <v>8</v>
      </c>
      <c r="I5" s="44">
        <v>9</v>
      </c>
      <c r="J5" s="7">
        <v>10</v>
      </c>
      <c r="K5" s="44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</row>
    <row r="6" spans="1:30" ht="70.5" customHeight="1" x14ac:dyDescent="0.3">
      <c r="A6" s="9">
        <v>1</v>
      </c>
      <c r="B6" s="9" t="s">
        <v>29</v>
      </c>
      <c r="C6" s="9" t="s">
        <v>16</v>
      </c>
      <c r="D6" s="84" t="s">
        <v>99</v>
      </c>
      <c r="E6" s="18">
        <v>42296</v>
      </c>
      <c r="F6" s="9" t="s">
        <v>97</v>
      </c>
      <c r="G6" s="9" t="s">
        <v>98</v>
      </c>
      <c r="H6" s="18">
        <v>42297</v>
      </c>
      <c r="I6" s="18">
        <v>47848</v>
      </c>
      <c r="J6" s="9" t="s">
        <v>59</v>
      </c>
      <c r="K6" s="9"/>
      <c r="L6" s="78" t="s">
        <v>115</v>
      </c>
      <c r="M6" s="130" t="s">
        <v>334</v>
      </c>
      <c r="N6" s="130" t="s">
        <v>333</v>
      </c>
      <c r="O6" s="87">
        <v>42559</v>
      </c>
      <c r="P6" s="87">
        <v>42651</v>
      </c>
      <c r="Q6" s="130" t="s">
        <v>845</v>
      </c>
      <c r="R6" s="130">
        <v>10</v>
      </c>
      <c r="S6" s="130">
        <v>0</v>
      </c>
      <c r="T6" s="140" t="s">
        <v>822</v>
      </c>
      <c r="U6" s="140" t="s">
        <v>860</v>
      </c>
      <c r="V6" s="130"/>
      <c r="W6" s="130" t="s">
        <v>389</v>
      </c>
      <c r="X6" s="78" t="s">
        <v>382</v>
      </c>
    </row>
    <row r="7" spans="1:30" ht="55.2" x14ac:dyDescent="0.3">
      <c r="A7" s="9">
        <v>2</v>
      </c>
      <c r="B7" s="9" t="s">
        <v>18</v>
      </c>
      <c r="C7" s="8" t="s">
        <v>16</v>
      </c>
      <c r="D7" s="9" t="s">
        <v>38</v>
      </c>
      <c r="E7" s="18">
        <v>42248</v>
      </c>
      <c r="F7" s="9" t="s">
        <v>39</v>
      </c>
      <c r="G7" s="33" t="s">
        <v>41</v>
      </c>
      <c r="H7" s="18">
        <v>42309</v>
      </c>
      <c r="I7" s="18">
        <v>43100</v>
      </c>
      <c r="J7" s="9" t="s">
        <v>40</v>
      </c>
      <c r="K7" s="9"/>
      <c r="L7" s="13"/>
      <c r="M7" s="13"/>
      <c r="N7" s="99" t="s">
        <v>184</v>
      </c>
      <c r="O7" s="13"/>
      <c r="P7" s="13"/>
      <c r="Q7" s="21"/>
      <c r="R7" s="21"/>
      <c r="S7" s="21"/>
      <c r="T7" s="21"/>
      <c r="U7" s="21"/>
      <c r="V7" s="21"/>
      <c r="W7" s="21"/>
      <c r="X7" s="95"/>
    </row>
    <row r="8" spans="1:30" ht="78.75" customHeight="1" x14ac:dyDescent="0.3">
      <c r="A8" s="9">
        <v>3</v>
      </c>
      <c r="B8" s="9" t="s">
        <v>107</v>
      </c>
      <c r="C8" s="40" t="s">
        <v>16</v>
      </c>
      <c r="D8" s="56" t="s">
        <v>108</v>
      </c>
      <c r="E8" s="57">
        <v>42298</v>
      </c>
      <c r="F8" s="56" t="s">
        <v>109</v>
      </c>
      <c r="G8" s="55" t="s">
        <v>110</v>
      </c>
      <c r="H8" s="42">
        <v>42370</v>
      </c>
      <c r="I8" s="57">
        <v>44197</v>
      </c>
      <c r="J8" s="41" t="s">
        <v>59</v>
      </c>
      <c r="K8" s="9"/>
      <c r="L8" s="13"/>
      <c r="M8" s="13"/>
      <c r="N8" s="99" t="s">
        <v>184</v>
      </c>
      <c r="O8" s="13"/>
      <c r="P8" s="13"/>
      <c r="Q8" s="21"/>
      <c r="R8" s="21"/>
      <c r="S8" s="21"/>
      <c r="T8" s="21"/>
      <c r="U8" s="21"/>
      <c r="V8" s="21"/>
      <c r="W8" s="21"/>
      <c r="X8" s="95"/>
    </row>
    <row r="9" spans="1:30" ht="55.2" x14ac:dyDescent="0.3">
      <c r="A9" s="9">
        <v>4</v>
      </c>
      <c r="B9" s="9" t="s">
        <v>107</v>
      </c>
      <c r="C9" s="9" t="s">
        <v>16</v>
      </c>
      <c r="D9" s="9" t="s">
        <v>284</v>
      </c>
      <c r="E9" s="18">
        <v>42467</v>
      </c>
      <c r="F9" s="9" t="s">
        <v>285</v>
      </c>
      <c r="G9" s="9" t="s">
        <v>286</v>
      </c>
      <c r="H9" s="18">
        <v>42522</v>
      </c>
      <c r="I9" s="18">
        <v>46387</v>
      </c>
      <c r="J9" s="131" t="s">
        <v>59</v>
      </c>
      <c r="K9" s="9"/>
      <c r="L9" s="130" t="s">
        <v>317</v>
      </c>
      <c r="M9" s="130" t="s">
        <v>300</v>
      </c>
      <c r="N9" s="130" t="s">
        <v>301</v>
      </c>
      <c r="O9" s="87">
        <v>42530</v>
      </c>
      <c r="P9" s="87">
        <v>42622</v>
      </c>
      <c r="Q9" s="130" t="s">
        <v>823</v>
      </c>
      <c r="R9" s="130">
        <v>56</v>
      </c>
      <c r="S9" s="130">
        <v>0</v>
      </c>
      <c r="T9" s="140" t="s">
        <v>822</v>
      </c>
      <c r="U9" s="140" t="s">
        <v>824</v>
      </c>
      <c r="V9" s="130"/>
      <c r="W9" s="130" t="s">
        <v>457</v>
      </c>
      <c r="X9" s="130" t="s">
        <v>458</v>
      </c>
    </row>
    <row r="10" spans="1:30" s="5" customFormat="1" ht="55.2" x14ac:dyDescent="0.3">
      <c r="A10" s="9">
        <v>5</v>
      </c>
      <c r="B10" s="12" t="s">
        <v>15</v>
      </c>
      <c r="C10" s="9" t="s">
        <v>16</v>
      </c>
      <c r="D10" s="9" t="s">
        <v>528</v>
      </c>
      <c r="E10" s="18">
        <v>42747</v>
      </c>
      <c r="F10" s="9" t="s">
        <v>529</v>
      </c>
      <c r="G10" s="9" t="s">
        <v>530</v>
      </c>
      <c r="H10" s="18">
        <v>42767</v>
      </c>
      <c r="I10" s="18">
        <v>46752</v>
      </c>
      <c r="J10" s="9" t="s">
        <v>479</v>
      </c>
      <c r="K10" s="9"/>
      <c r="L10" s="130" t="s">
        <v>317</v>
      </c>
      <c r="M10" s="78" t="s">
        <v>536</v>
      </c>
      <c r="N10" s="78" t="s">
        <v>535</v>
      </c>
      <c r="O10" s="79">
        <v>42780</v>
      </c>
      <c r="P10" s="79">
        <v>42869</v>
      </c>
      <c r="Q10" s="130" t="s">
        <v>825</v>
      </c>
      <c r="R10" s="260">
        <v>5</v>
      </c>
      <c r="S10" s="260">
        <v>0</v>
      </c>
      <c r="T10" s="140" t="s">
        <v>822</v>
      </c>
      <c r="U10" s="140" t="s">
        <v>826</v>
      </c>
      <c r="V10" s="89"/>
      <c r="W10" s="89" t="s">
        <v>842</v>
      </c>
      <c r="X10" s="78" t="s">
        <v>700</v>
      </c>
      <c r="Y10" s="319"/>
      <c r="Z10" s="319"/>
      <c r="AA10" s="319"/>
      <c r="AB10" s="319"/>
      <c r="AC10" s="319"/>
      <c r="AD10" s="319"/>
    </row>
    <row r="11" spans="1:30" ht="170.25" customHeight="1" x14ac:dyDescent="0.3">
      <c r="A11" s="9">
        <v>6</v>
      </c>
      <c r="B11" s="12" t="s">
        <v>15</v>
      </c>
      <c r="C11" s="9" t="s">
        <v>16</v>
      </c>
      <c r="D11" s="9" t="s">
        <v>643</v>
      </c>
      <c r="E11" s="18">
        <v>42892</v>
      </c>
      <c r="F11" s="9" t="s">
        <v>644</v>
      </c>
      <c r="G11" s="9" t="s">
        <v>645</v>
      </c>
      <c r="H11" s="18">
        <v>42906</v>
      </c>
      <c r="I11" s="18">
        <v>46752</v>
      </c>
      <c r="J11" s="9" t="s">
        <v>479</v>
      </c>
      <c r="K11" s="9"/>
      <c r="L11" s="78" t="s">
        <v>190</v>
      </c>
      <c r="M11" s="78" t="s">
        <v>649</v>
      </c>
      <c r="N11" s="78" t="s">
        <v>650</v>
      </c>
      <c r="O11" s="87">
        <v>42940</v>
      </c>
      <c r="P11" s="87">
        <v>43281</v>
      </c>
      <c r="Q11" s="130" t="s">
        <v>897</v>
      </c>
      <c r="R11" s="260">
        <v>13</v>
      </c>
      <c r="S11" s="260">
        <v>0</v>
      </c>
      <c r="T11" s="140" t="s">
        <v>822</v>
      </c>
      <c r="U11" s="130" t="s">
        <v>811</v>
      </c>
      <c r="V11" s="89"/>
      <c r="W11" s="78" t="s">
        <v>1070</v>
      </c>
      <c r="X11" s="341" t="s">
        <v>1136</v>
      </c>
      <c r="Y11" s="320"/>
    </row>
    <row r="12" spans="1:30" ht="69" x14ac:dyDescent="0.3">
      <c r="A12" s="3">
        <v>7</v>
      </c>
      <c r="B12" s="229" t="s">
        <v>732</v>
      </c>
      <c r="C12" s="9" t="s">
        <v>16</v>
      </c>
      <c r="D12" s="137" t="s">
        <v>674</v>
      </c>
      <c r="E12" s="18">
        <v>42920</v>
      </c>
      <c r="F12" s="9" t="s">
        <v>670</v>
      </c>
      <c r="G12" s="9" t="s">
        <v>671</v>
      </c>
      <c r="H12" s="18">
        <v>42977</v>
      </c>
      <c r="I12" s="18" t="s">
        <v>672</v>
      </c>
      <c r="J12" s="9" t="s">
        <v>479</v>
      </c>
      <c r="K12" s="9"/>
      <c r="L12" s="51" t="s">
        <v>673</v>
      </c>
      <c r="M12" s="51">
        <v>19</v>
      </c>
      <c r="N12" s="51" t="s">
        <v>889</v>
      </c>
      <c r="O12" s="51" t="s">
        <v>890</v>
      </c>
      <c r="P12" s="297"/>
      <c r="Q12" s="298"/>
      <c r="R12" s="298">
        <v>5</v>
      </c>
      <c r="S12" s="298">
        <v>0</v>
      </c>
      <c r="T12" s="298"/>
      <c r="U12" s="298"/>
      <c r="V12" s="298"/>
      <c r="W12" s="298"/>
      <c r="X12" s="298"/>
    </row>
    <row r="13" spans="1:30" s="227" customFormat="1" ht="409.5" customHeight="1" x14ac:dyDescent="0.3">
      <c r="A13" s="137">
        <v>8</v>
      </c>
      <c r="B13" s="321" t="s">
        <v>733</v>
      </c>
      <c r="C13" s="137" t="s">
        <v>16</v>
      </c>
      <c r="D13" s="137" t="s">
        <v>723</v>
      </c>
      <c r="E13" s="42">
        <v>42991</v>
      </c>
      <c r="F13" s="137" t="s">
        <v>724</v>
      </c>
      <c r="G13" s="137" t="s">
        <v>725</v>
      </c>
      <c r="H13" s="42">
        <v>43101</v>
      </c>
      <c r="I13" s="42">
        <v>43830</v>
      </c>
      <c r="J13" s="137" t="s">
        <v>726</v>
      </c>
      <c r="K13" s="137"/>
      <c r="L13" s="137" t="s">
        <v>727</v>
      </c>
      <c r="M13" s="137"/>
      <c r="N13" s="322" t="s">
        <v>184</v>
      </c>
      <c r="O13" s="137"/>
      <c r="P13" s="137"/>
      <c r="Q13" s="59"/>
      <c r="R13" s="59"/>
      <c r="S13" s="59"/>
      <c r="T13" s="59"/>
      <c r="U13" s="59"/>
      <c r="V13" s="59"/>
      <c r="W13" s="59"/>
      <c r="X13" s="59"/>
      <c r="Y13" s="319"/>
      <c r="Z13" s="319"/>
      <c r="AA13" s="319"/>
      <c r="AB13" s="319"/>
      <c r="AC13" s="319"/>
      <c r="AD13" s="319"/>
    </row>
    <row r="14" spans="1:30" s="324" customFormat="1" ht="58.5" customHeight="1" x14ac:dyDescent="0.3">
      <c r="A14" s="147">
        <v>9</v>
      </c>
      <c r="B14" s="147" t="s">
        <v>734</v>
      </c>
      <c r="C14" s="147" t="s">
        <v>16</v>
      </c>
      <c r="D14" s="147" t="s">
        <v>728</v>
      </c>
      <c r="E14" s="154">
        <v>43004</v>
      </c>
      <c r="F14" s="147" t="s">
        <v>729</v>
      </c>
      <c r="G14" s="147" t="s">
        <v>730</v>
      </c>
      <c r="H14" s="154">
        <v>43009</v>
      </c>
      <c r="I14" s="154">
        <v>52231</v>
      </c>
      <c r="J14" s="147" t="s">
        <v>59</v>
      </c>
      <c r="K14" s="147"/>
      <c r="L14" s="147" t="s">
        <v>731</v>
      </c>
      <c r="M14" s="155"/>
      <c r="N14" s="155"/>
      <c r="O14" s="155" t="s">
        <v>737</v>
      </c>
      <c r="P14" s="155"/>
      <c r="Q14" s="155"/>
      <c r="R14" s="155"/>
      <c r="S14" s="155"/>
      <c r="T14" s="155"/>
      <c r="U14" s="155"/>
      <c r="V14" s="155"/>
      <c r="W14" s="155"/>
      <c r="X14" s="147"/>
      <c r="Y14" s="323"/>
      <c r="Z14" s="323"/>
      <c r="AA14" s="323"/>
      <c r="AB14" s="323"/>
      <c r="AC14" s="323"/>
      <c r="AD14" s="323"/>
    </row>
    <row r="15" spans="1:30" s="290" customFormat="1" ht="55.2" x14ac:dyDescent="0.25">
      <c r="A15" s="78">
        <v>10</v>
      </c>
      <c r="B15" s="78" t="s">
        <v>734</v>
      </c>
      <c r="C15" s="78" t="s">
        <v>16</v>
      </c>
      <c r="D15" s="78" t="s">
        <v>959</v>
      </c>
      <c r="E15" s="79">
        <v>43238</v>
      </c>
      <c r="F15" s="78" t="s">
        <v>960</v>
      </c>
      <c r="G15" s="78" t="s">
        <v>961</v>
      </c>
      <c r="H15" s="79">
        <v>43240</v>
      </c>
      <c r="I15" s="79">
        <v>54057</v>
      </c>
      <c r="J15" s="78" t="s">
        <v>59</v>
      </c>
      <c r="K15" s="78"/>
      <c r="L15" s="78" t="s">
        <v>731</v>
      </c>
      <c r="M15" s="78" t="s">
        <v>968</v>
      </c>
      <c r="N15" s="78" t="s">
        <v>969</v>
      </c>
      <c r="O15" s="79">
        <v>43286</v>
      </c>
      <c r="P15" s="87">
        <v>43378</v>
      </c>
      <c r="Q15" s="89"/>
      <c r="R15" s="89">
        <v>7</v>
      </c>
      <c r="S15" s="89">
        <v>0</v>
      </c>
      <c r="T15" s="89">
        <v>103.5</v>
      </c>
      <c r="U15" s="89">
        <f>R15*T15</f>
        <v>724.5</v>
      </c>
      <c r="V15" s="89"/>
      <c r="W15" s="340" t="s">
        <v>1133</v>
      </c>
      <c r="X15" s="340" t="s">
        <v>1134</v>
      </c>
      <c r="Y15" s="325" t="s">
        <v>980</v>
      </c>
      <c r="Z15" s="325"/>
      <c r="AA15" s="325"/>
      <c r="AB15" s="325"/>
      <c r="AC15" s="325"/>
      <c r="AD15" s="325"/>
    </row>
    <row r="16" spans="1:30" s="200" customFormat="1" ht="41.4" x14ac:dyDescent="0.25">
      <c r="A16" s="228">
        <v>11</v>
      </c>
      <c r="B16" s="228" t="s">
        <v>733</v>
      </c>
      <c r="C16" s="228" t="s">
        <v>16</v>
      </c>
      <c r="D16" s="228" t="s">
        <v>723</v>
      </c>
      <c r="E16" s="230">
        <v>43300</v>
      </c>
      <c r="F16" s="51" t="s">
        <v>1060</v>
      </c>
      <c r="G16" s="51" t="s">
        <v>1061</v>
      </c>
      <c r="H16" s="230" t="s">
        <v>1001</v>
      </c>
      <c r="I16" s="230">
        <v>58075</v>
      </c>
      <c r="J16" s="228" t="s">
        <v>726</v>
      </c>
      <c r="K16" s="228"/>
      <c r="L16" s="228" t="s">
        <v>727</v>
      </c>
      <c r="M16" s="228" t="s">
        <v>1062</v>
      </c>
      <c r="N16" s="228" t="s">
        <v>1063</v>
      </c>
      <c r="O16" s="32" t="s">
        <v>1069</v>
      </c>
      <c r="P16" s="228" t="s">
        <v>492</v>
      </c>
      <c r="Q16" s="3" t="s">
        <v>1064</v>
      </c>
      <c r="R16" s="231">
        <v>2</v>
      </c>
      <c r="S16" s="231">
        <v>0</v>
      </c>
      <c r="T16" s="231">
        <v>103.5</v>
      </c>
      <c r="U16" s="231">
        <f>R16*T16</f>
        <v>207</v>
      </c>
      <c r="V16" s="95"/>
      <c r="W16" s="95"/>
      <c r="X16" s="95"/>
      <c r="Y16" s="325" t="s">
        <v>1065</v>
      </c>
      <c r="Z16" s="325"/>
      <c r="AA16" s="325"/>
      <c r="AB16" s="325"/>
      <c r="AC16" s="325"/>
      <c r="AD16" s="325"/>
    </row>
    <row r="17" spans="1:30" s="24" customFormat="1" ht="15" x14ac:dyDescent="0.25">
      <c r="A17" s="3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70"/>
      <c r="M17" s="70"/>
      <c r="N17" s="70"/>
      <c r="O17" s="70"/>
      <c r="P17" s="70"/>
      <c r="Q17" s="71"/>
      <c r="R17" s="71"/>
      <c r="S17" s="71"/>
      <c r="T17" s="71"/>
      <c r="U17" s="71"/>
      <c r="V17" s="71"/>
      <c r="W17" s="71"/>
      <c r="X17" s="95"/>
      <c r="Y17" s="326"/>
      <c r="Z17" s="326"/>
      <c r="AA17" s="326"/>
      <c r="AB17" s="326"/>
      <c r="AC17" s="326"/>
      <c r="AD17" s="326"/>
    </row>
    <row r="18" spans="1:30" s="24" customFormat="1" x14ac:dyDescent="0.3">
      <c r="A18" s="3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70"/>
      <c r="M18" s="70"/>
      <c r="N18" s="70"/>
      <c r="O18" s="70"/>
      <c r="P18" s="70"/>
      <c r="Q18" s="71"/>
      <c r="R18" s="71"/>
      <c r="S18" s="71"/>
      <c r="T18" s="71"/>
      <c r="U18" s="71"/>
      <c r="V18" s="71"/>
      <c r="W18" s="71"/>
      <c r="X18" s="95"/>
      <c r="Y18" s="326"/>
      <c r="Z18" s="326"/>
      <c r="AA18" s="326"/>
      <c r="AB18" s="326"/>
      <c r="AC18" s="326"/>
      <c r="AD18" s="326"/>
    </row>
    <row r="19" spans="1:30" s="24" customFormat="1" x14ac:dyDescent="0.3">
      <c r="A19" s="3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70"/>
      <c r="M19" s="70"/>
      <c r="N19" s="70"/>
      <c r="O19" s="70"/>
      <c r="P19" s="70"/>
      <c r="Q19" s="71"/>
      <c r="R19" s="71"/>
      <c r="S19" s="71"/>
      <c r="T19" s="71"/>
      <c r="U19" s="71"/>
      <c r="V19" s="71"/>
      <c r="W19" s="71"/>
      <c r="X19" s="95"/>
      <c r="Y19" s="326"/>
      <c r="Z19" s="326"/>
      <c r="AA19" s="326"/>
      <c r="AB19" s="326"/>
      <c r="AC19" s="326"/>
      <c r="AD19" s="326"/>
    </row>
    <row r="20" spans="1:30" s="24" customFormat="1" x14ac:dyDescent="0.3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95"/>
      <c r="Y20" s="326"/>
      <c r="Z20" s="326"/>
      <c r="AA20" s="326"/>
      <c r="AB20" s="326"/>
      <c r="AC20" s="326"/>
      <c r="AD20" s="326"/>
    </row>
    <row r="21" spans="1:30" s="24" customFormat="1" x14ac:dyDescent="0.3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95"/>
      <c r="Y21" s="326"/>
      <c r="Z21" s="326"/>
      <c r="AA21" s="326"/>
      <c r="AB21" s="326"/>
      <c r="AC21" s="326"/>
      <c r="AD21" s="326"/>
    </row>
    <row r="22" spans="1:30" x14ac:dyDescent="0.3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95"/>
    </row>
    <row r="23" spans="1:30" x14ac:dyDescent="0.3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95"/>
    </row>
    <row r="24" spans="1:30" x14ac:dyDescent="0.3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95"/>
    </row>
    <row r="25" spans="1:30" x14ac:dyDescent="0.3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spans="1:30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30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30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1:30" x14ac:dyDescent="0.3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30" x14ac:dyDescent="0.3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30" x14ac:dyDescent="0.3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30" x14ac:dyDescent="0.3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1:23" x14ac:dyDescent="0.3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x14ac:dyDescent="0.3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3" x14ac:dyDescent="0.3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</row>
    <row r="36" spans="1:23" x14ac:dyDescent="0.3">
      <c r="C36" s="369"/>
      <c r="D36" s="369"/>
      <c r="E36" s="369"/>
      <c r="F36" s="369"/>
      <c r="G36" s="369"/>
      <c r="H36" s="369"/>
      <c r="I36" s="369"/>
    </row>
  </sheetData>
  <mergeCells count="23">
    <mergeCell ref="E2:G2"/>
    <mergeCell ref="L3:L4"/>
    <mergeCell ref="M3:M4"/>
    <mergeCell ref="N3:N4"/>
    <mergeCell ref="O3:O4"/>
    <mergeCell ref="A3:A4"/>
    <mergeCell ref="B3:B4"/>
    <mergeCell ref="C3:C4"/>
    <mergeCell ref="D3:D4"/>
    <mergeCell ref="E3:F3"/>
    <mergeCell ref="X3:X4"/>
    <mergeCell ref="C36:I36"/>
    <mergeCell ref="G3:G4"/>
    <mergeCell ref="H3:I3"/>
    <mergeCell ref="J3:J4"/>
    <mergeCell ref="P3:P4"/>
    <mergeCell ref="K3:K4"/>
    <mergeCell ref="W3:W4"/>
    <mergeCell ref="Q3:Q4"/>
    <mergeCell ref="R3:S3"/>
    <mergeCell ref="T3:T4"/>
    <mergeCell ref="U3:U4"/>
    <mergeCell ref="V3:V4"/>
  </mergeCells>
  <hyperlinks>
    <hyperlink ref="G7" r:id="rId1"/>
    <hyperlink ref="G8" r:id="rId2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zoomScale="80" zoomScaleNormal="80" workbookViewId="0">
      <pane xSplit="2" ySplit="5" topLeftCell="G10" activePane="bottomRight" state="frozen"/>
      <selection pane="topRight" activeCell="C1" sqref="C1"/>
      <selection pane="bottomLeft" activeCell="A6" sqref="A6"/>
      <selection pane="bottomRight" activeCell="Y12" sqref="Y12"/>
    </sheetView>
  </sheetViews>
  <sheetFormatPr defaultRowHeight="14.4" x14ac:dyDescent="0.3"/>
  <cols>
    <col min="1" max="1" width="6.44140625" customWidth="1"/>
    <col min="2" max="2" width="21" customWidth="1"/>
    <col min="3" max="3" width="17.5546875" customWidth="1"/>
    <col min="5" max="5" width="14.33203125" customWidth="1"/>
    <col min="6" max="6" width="14.109375" customWidth="1"/>
    <col min="7" max="7" width="31.6640625" customWidth="1"/>
    <col min="8" max="8" width="12" customWidth="1"/>
    <col min="9" max="9" width="16" customWidth="1"/>
    <col min="10" max="10" width="18.44140625" customWidth="1"/>
    <col min="11" max="11" width="18" customWidth="1"/>
    <col min="12" max="12" width="16.6640625" customWidth="1"/>
    <col min="13" max="13" width="13.5546875" customWidth="1"/>
    <col min="14" max="14" width="13.33203125" customWidth="1"/>
    <col min="15" max="15" width="13.5546875" customWidth="1"/>
    <col min="16" max="16" width="17.88671875" customWidth="1"/>
    <col min="17" max="17" width="14.109375" customWidth="1"/>
    <col min="19" max="19" width="11" customWidth="1"/>
    <col min="20" max="20" width="13.33203125" customWidth="1"/>
    <col min="21" max="21" width="16" customWidth="1"/>
    <col min="22" max="22" width="16.88671875" customWidth="1"/>
    <col min="23" max="23" width="18.33203125" customWidth="1"/>
    <col min="24" max="24" width="13.5546875" customWidth="1"/>
    <col min="25" max="25" width="15.33203125" style="238" customWidth="1"/>
  </cols>
  <sheetData>
    <row r="1" spans="1:25" ht="17.399999999999999" x14ac:dyDescent="0.3">
      <c r="A1" s="20" t="s">
        <v>102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25" ht="18" thickBot="1" x14ac:dyDescent="0.35">
      <c r="A2" s="1"/>
      <c r="B2" s="1"/>
      <c r="C2" s="1"/>
      <c r="D2" s="1"/>
      <c r="E2" s="368" t="s">
        <v>103</v>
      </c>
      <c r="F2" s="368"/>
      <c r="G2" s="368"/>
      <c r="H2" s="1"/>
      <c r="I2" s="1"/>
      <c r="J2" s="1"/>
      <c r="K2" s="1"/>
    </row>
    <row r="3" spans="1:25" ht="51.75" customHeight="1" x14ac:dyDescent="0.3">
      <c r="A3" s="372" t="s">
        <v>0</v>
      </c>
      <c r="B3" s="374" t="s">
        <v>1</v>
      </c>
      <c r="C3" s="370" t="s">
        <v>5</v>
      </c>
      <c r="D3" s="370" t="s">
        <v>90</v>
      </c>
      <c r="E3" s="352" t="s">
        <v>2</v>
      </c>
      <c r="F3" s="353"/>
      <c r="G3" s="370" t="s">
        <v>42</v>
      </c>
      <c r="H3" s="352" t="s">
        <v>6</v>
      </c>
      <c r="I3" s="353"/>
      <c r="J3" s="359" t="s">
        <v>10</v>
      </c>
      <c r="K3" s="359" t="s">
        <v>9</v>
      </c>
      <c r="L3" s="342" t="s">
        <v>82</v>
      </c>
      <c r="M3" s="343" t="s">
        <v>13</v>
      </c>
      <c r="N3" s="342" t="s">
        <v>83</v>
      </c>
      <c r="O3" s="342" t="s">
        <v>84</v>
      </c>
      <c r="P3" s="343" t="s">
        <v>91</v>
      </c>
      <c r="Q3" s="343" t="s">
        <v>96</v>
      </c>
      <c r="R3" s="345" t="s">
        <v>85</v>
      </c>
      <c r="S3" s="346"/>
      <c r="T3" s="347" t="s">
        <v>88</v>
      </c>
      <c r="U3" s="349" t="s">
        <v>89</v>
      </c>
      <c r="V3" s="349" t="s">
        <v>95</v>
      </c>
      <c r="W3" s="342" t="s">
        <v>14</v>
      </c>
      <c r="X3" s="342" t="s">
        <v>272</v>
      </c>
    </row>
    <row r="4" spans="1:25" ht="81" customHeight="1" x14ac:dyDescent="0.3">
      <c r="A4" s="373"/>
      <c r="B4" s="375"/>
      <c r="C4" s="371"/>
      <c r="D4" s="371"/>
      <c r="E4" s="53" t="s">
        <v>3</v>
      </c>
      <c r="F4" s="53" t="s">
        <v>4</v>
      </c>
      <c r="G4" s="371"/>
      <c r="H4" s="53" t="s">
        <v>7</v>
      </c>
      <c r="I4" s="53" t="s">
        <v>8</v>
      </c>
      <c r="J4" s="360"/>
      <c r="K4" s="360"/>
      <c r="L4" s="342"/>
      <c r="M4" s="344"/>
      <c r="N4" s="342"/>
      <c r="O4" s="342"/>
      <c r="P4" s="344"/>
      <c r="Q4" s="363"/>
      <c r="R4" s="36" t="s">
        <v>86</v>
      </c>
      <c r="S4" s="36" t="s">
        <v>87</v>
      </c>
      <c r="T4" s="364"/>
      <c r="U4" s="365"/>
      <c r="V4" s="365"/>
      <c r="W4" s="343"/>
      <c r="X4" s="343"/>
    </row>
    <row r="5" spans="1:25" ht="15.75" thickBot="1" x14ac:dyDescent="0.3">
      <c r="A5" s="44">
        <v>1</v>
      </c>
      <c r="B5" s="7">
        <v>2</v>
      </c>
      <c r="C5" s="44">
        <v>3</v>
      </c>
      <c r="D5" s="7">
        <v>4</v>
      </c>
      <c r="E5" s="44">
        <v>5</v>
      </c>
      <c r="F5" s="7">
        <v>6</v>
      </c>
      <c r="G5" s="44">
        <v>7</v>
      </c>
      <c r="H5" s="7">
        <v>8</v>
      </c>
      <c r="I5" s="44">
        <v>9</v>
      </c>
      <c r="J5" s="7">
        <v>10</v>
      </c>
      <c r="K5" s="44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</row>
    <row r="6" spans="1:25" s="49" customFormat="1" ht="69.599999999999994" x14ac:dyDescent="0.3">
      <c r="A6" s="23">
        <v>1</v>
      </c>
      <c r="B6" s="9" t="s">
        <v>18</v>
      </c>
      <c r="C6" s="9" t="s">
        <v>16</v>
      </c>
      <c r="D6" s="9" t="s">
        <v>38</v>
      </c>
      <c r="E6" s="18">
        <v>42248</v>
      </c>
      <c r="F6" s="9" t="s">
        <v>39</v>
      </c>
      <c r="G6" s="50" t="s">
        <v>41</v>
      </c>
      <c r="H6" s="18">
        <v>42309</v>
      </c>
      <c r="I6" s="18">
        <v>43100</v>
      </c>
      <c r="J6" s="9" t="s">
        <v>40</v>
      </c>
      <c r="K6" s="48"/>
      <c r="L6" s="48"/>
      <c r="M6" s="48"/>
      <c r="N6" s="100" t="s">
        <v>184</v>
      </c>
      <c r="O6" s="48"/>
      <c r="P6" s="48"/>
      <c r="Q6" s="48"/>
      <c r="R6" s="48"/>
      <c r="S6" s="48"/>
      <c r="T6" s="48"/>
      <c r="U6" s="48"/>
      <c r="V6" s="48"/>
      <c r="W6" s="48"/>
      <c r="X6" s="125"/>
      <c r="Y6" s="239"/>
    </row>
    <row r="7" spans="1:25" ht="81.75" customHeight="1" x14ac:dyDescent="0.3">
      <c r="A7" s="23">
        <v>2</v>
      </c>
      <c r="B7" s="43" t="s">
        <v>104</v>
      </c>
      <c r="C7" s="8" t="s">
        <v>16</v>
      </c>
      <c r="D7" s="8" t="s">
        <v>64</v>
      </c>
      <c r="E7" s="22">
        <v>42278</v>
      </c>
      <c r="F7" s="23" t="s">
        <v>100</v>
      </c>
      <c r="G7" s="8" t="s">
        <v>112</v>
      </c>
      <c r="H7" s="15">
        <v>42278</v>
      </c>
      <c r="I7" s="15">
        <v>47848</v>
      </c>
      <c r="J7" s="8" t="s">
        <v>59</v>
      </c>
      <c r="K7" s="2"/>
      <c r="L7" s="77" t="s">
        <v>115</v>
      </c>
      <c r="M7" s="77" t="s">
        <v>126</v>
      </c>
      <c r="N7" s="281" t="s">
        <v>120</v>
      </c>
      <c r="O7" s="112">
        <v>42398</v>
      </c>
      <c r="P7" s="112">
        <v>42489</v>
      </c>
      <c r="Q7" s="87" t="s">
        <v>861</v>
      </c>
      <c r="R7" s="282">
        <v>7</v>
      </c>
      <c r="S7" s="282">
        <v>0</v>
      </c>
      <c r="T7" s="261" t="s">
        <v>796</v>
      </c>
      <c r="U7" s="261" t="s">
        <v>862</v>
      </c>
      <c r="V7" s="113"/>
      <c r="W7" s="113" t="s">
        <v>361</v>
      </c>
      <c r="X7" s="78" t="s">
        <v>362</v>
      </c>
    </row>
    <row r="8" spans="1:25" ht="87.75" customHeight="1" x14ac:dyDescent="0.3">
      <c r="A8" s="23">
        <v>3</v>
      </c>
      <c r="B8" s="9" t="s">
        <v>78</v>
      </c>
      <c r="C8" s="9" t="s">
        <v>16</v>
      </c>
      <c r="D8" s="41" t="s">
        <v>79</v>
      </c>
      <c r="E8" s="42">
        <v>42293</v>
      </c>
      <c r="F8" s="41" t="s">
        <v>80</v>
      </c>
      <c r="G8" s="62" t="s">
        <v>81</v>
      </c>
      <c r="H8" s="42">
        <v>42370</v>
      </c>
      <c r="I8" s="42">
        <v>46174</v>
      </c>
      <c r="J8" s="41" t="s">
        <v>59</v>
      </c>
      <c r="K8" s="2"/>
      <c r="L8" s="13"/>
      <c r="M8" s="13"/>
      <c r="N8" s="101" t="s">
        <v>184</v>
      </c>
      <c r="O8" s="13"/>
      <c r="P8" s="13"/>
      <c r="Q8" s="21"/>
      <c r="R8" s="21"/>
      <c r="S8" s="21"/>
      <c r="T8" s="21"/>
      <c r="U8" s="21"/>
      <c r="V8" s="21"/>
      <c r="W8" s="21"/>
      <c r="X8" s="95"/>
    </row>
    <row r="9" spans="1:25" ht="69" x14ac:dyDescent="0.3">
      <c r="A9" s="58">
        <v>4</v>
      </c>
      <c r="B9" s="41" t="s">
        <v>107</v>
      </c>
      <c r="C9" s="41" t="s">
        <v>16</v>
      </c>
      <c r="D9" s="59" t="s">
        <v>108</v>
      </c>
      <c r="E9" s="60">
        <v>42298</v>
      </c>
      <c r="F9" s="59" t="s">
        <v>109</v>
      </c>
      <c r="G9" s="61" t="s">
        <v>110</v>
      </c>
      <c r="H9" s="42">
        <v>42370</v>
      </c>
      <c r="I9" s="60">
        <v>44197</v>
      </c>
      <c r="J9" s="41" t="s">
        <v>59</v>
      </c>
      <c r="K9" s="21"/>
      <c r="L9" s="13"/>
      <c r="M9" s="13"/>
      <c r="N9" s="101" t="s">
        <v>184</v>
      </c>
      <c r="O9" s="13"/>
      <c r="P9" s="13"/>
      <c r="Q9" s="21"/>
      <c r="R9" s="21"/>
      <c r="S9" s="21"/>
      <c r="T9" s="21"/>
      <c r="U9" s="21"/>
      <c r="V9" s="21"/>
      <c r="W9" s="21"/>
      <c r="X9" s="95"/>
    </row>
    <row r="10" spans="1:25" ht="96.6" x14ac:dyDescent="0.3">
      <c r="A10" s="56">
        <v>5</v>
      </c>
      <c r="B10" s="109" t="s">
        <v>221</v>
      </c>
      <c r="C10" s="9" t="s">
        <v>197</v>
      </c>
      <c r="D10" s="9" t="s">
        <v>195</v>
      </c>
      <c r="E10" s="57">
        <v>42360</v>
      </c>
      <c r="F10" s="56" t="s">
        <v>196</v>
      </c>
      <c r="G10" s="9" t="s">
        <v>218</v>
      </c>
      <c r="H10" s="18">
        <v>42370</v>
      </c>
      <c r="I10" s="18">
        <v>56979</v>
      </c>
      <c r="J10" s="9" t="s">
        <v>59</v>
      </c>
      <c r="K10" s="21"/>
      <c r="L10" s="78" t="s">
        <v>213</v>
      </c>
      <c r="M10" s="78" t="s">
        <v>214</v>
      </c>
      <c r="N10" s="78" t="s">
        <v>215</v>
      </c>
      <c r="O10" s="79">
        <v>42368</v>
      </c>
      <c r="P10" s="78" t="s">
        <v>216</v>
      </c>
      <c r="Q10" s="78" t="s">
        <v>313</v>
      </c>
      <c r="R10" s="89">
        <v>0</v>
      </c>
      <c r="S10" s="89">
        <v>13</v>
      </c>
      <c r="T10" s="89">
        <v>137</v>
      </c>
      <c r="U10" s="89">
        <v>1781</v>
      </c>
      <c r="V10" s="89"/>
      <c r="W10" s="78" t="s">
        <v>217</v>
      </c>
      <c r="X10" s="78" t="s">
        <v>539</v>
      </c>
      <c r="Y10" s="257"/>
    </row>
    <row r="11" spans="1:25" s="135" customFormat="1" ht="82.8" x14ac:dyDescent="0.3">
      <c r="A11" s="158">
        <v>6</v>
      </c>
      <c r="B11" s="137" t="s">
        <v>107</v>
      </c>
      <c r="C11" s="137" t="s">
        <v>16</v>
      </c>
      <c r="D11" s="51" t="s">
        <v>475</v>
      </c>
      <c r="E11" s="160">
        <v>42689</v>
      </c>
      <c r="F11" s="158" t="s">
        <v>476</v>
      </c>
      <c r="G11" s="51" t="s">
        <v>477</v>
      </c>
      <c r="H11" s="42">
        <v>42705</v>
      </c>
      <c r="I11" s="60">
        <v>44197</v>
      </c>
      <c r="J11" s="137" t="s">
        <v>59</v>
      </c>
      <c r="K11" s="161"/>
      <c r="L11" s="78" t="s">
        <v>573</v>
      </c>
      <c r="M11" s="78" t="s">
        <v>506</v>
      </c>
      <c r="N11" s="78" t="s">
        <v>507</v>
      </c>
      <c r="O11" s="87">
        <v>42759</v>
      </c>
      <c r="P11" s="222">
        <v>42849</v>
      </c>
      <c r="Q11" s="130" t="s">
        <v>820</v>
      </c>
      <c r="R11" s="260">
        <v>8</v>
      </c>
      <c r="S11" s="260">
        <v>0</v>
      </c>
      <c r="T11" s="261" t="s">
        <v>796</v>
      </c>
      <c r="U11" s="130" t="s">
        <v>821</v>
      </c>
      <c r="V11" s="89"/>
      <c r="W11" s="78" t="s">
        <v>568</v>
      </c>
      <c r="X11" s="78" t="s">
        <v>694</v>
      </c>
      <c r="Y11" s="263" t="s">
        <v>837</v>
      </c>
    </row>
    <row r="12" spans="1:25" s="135" customFormat="1" ht="78" customHeight="1" x14ac:dyDescent="0.3">
      <c r="A12" s="158">
        <v>7</v>
      </c>
      <c r="B12" s="9" t="s">
        <v>18</v>
      </c>
      <c r="C12" s="9" t="s">
        <v>16</v>
      </c>
      <c r="D12" s="51" t="s">
        <v>682</v>
      </c>
      <c r="E12" s="160">
        <v>42935</v>
      </c>
      <c r="F12" s="158" t="s">
        <v>683</v>
      </c>
      <c r="G12" s="51" t="s">
        <v>684</v>
      </c>
      <c r="H12" s="134">
        <v>42948</v>
      </c>
      <c r="I12" s="134">
        <v>43465</v>
      </c>
      <c r="J12" s="137" t="s">
        <v>59</v>
      </c>
      <c r="K12" s="161"/>
      <c r="L12" s="51" t="s">
        <v>687</v>
      </c>
      <c r="M12" s="51" t="s">
        <v>685</v>
      </c>
      <c r="N12" s="51" t="s">
        <v>686</v>
      </c>
      <c r="O12" s="232" t="s">
        <v>695</v>
      </c>
      <c r="P12" s="51"/>
      <c r="Q12" s="233" t="s">
        <v>696</v>
      </c>
      <c r="R12" s="158">
        <v>3</v>
      </c>
      <c r="S12" s="158">
        <v>0</v>
      </c>
      <c r="T12" s="158">
        <v>137</v>
      </c>
      <c r="U12" s="158">
        <v>411</v>
      </c>
      <c r="V12" s="158"/>
      <c r="W12" s="51" t="s">
        <v>773</v>
      </c>
      <c r="X12" s="162"/>
      <c r="Y12" s="263" t="s">
        <v>772</v>
      </c>
    </row>
    <row r="13" spans="1:25" s="258" customFormat="1" ht="100.5" customHeight="1" x14ac:dyDescent="0.3">
      <c r="A13" s="260">
        <v>8</v>
      </c>
      <c r="B13" s="124" t="s">
        <v>703</v>
      </c>
      <c r="C13" s="130" t="s">
        <v>197</v>
      </c>
      <c r="D13" s="130" t="s">
        <v>704</v>
      </c>
      <c r="E13" s="217">
        <v>42970</v>
      </c>
      <c r="F13" s="260" t="s">
        <v>705</v>
      </c>
      <c r="G13" s="130" t="s">
        <v>712</v>
      </c>
      <c r="H13" s="87">
        <v>42979</v>
      </c>
      <c r="I13" s="87">
        <v>46752</v>
      </c>
      <c r="J13" s="124" t="s">
        <v>59</v>
      </c>
      <c r="K13" s="301"/>
      <c r="L13" s="226" t="s">
        <v>233</v>
      </c>
      <c r="M13" s="130" t="s">
        <v>713</v>
      </c>
      <c r="N13" s="130" t="s">
        <v>792</v>
      </c>
      <c r="O13" s="87">
        <v>43109</v>
      </c>
      <c r="P13" s="130"/>
      <c r="Q13" s="130"/>
      <c r="R13" s="260">
        <v>17</v>
      </c>
      <c r="S13" s="260">
        <v>0</v>
      </c>
      <c r="T13" s="130" t="s">
        <v>790</v>
      </c>
      <c r="U13" s="130" t="s">
        <v>791</v>
      </c>
      <c r="V13" s="260"/>
      <c r="W13" s="130" t="s">
        <v>1020</v>
      </c>
      <c r="X13" s="130" t="s">
        <v>714</v>
      </c>
      <c r="Y13" s="263">
        <v>2898.5</v>
      </c>
    </row>
    <row r="14" spans="1:25" s="135" customFormat="1" ht="41.4" x14ac:dyDescent="0.3">
      <c r="A14" s="158">
        <v>9</v>
      </c>
      <c r="B14" s="228" t="s">
        <v>18</v>
      </c>
      <c r="C14" s="228" t="s">
        <v>16</v>
      </c>
      <c r="D14" s="51" t="s">
        <v>1005</v>
      </c>
      <c r="E14" s="160" t="s">
        <v>999</v>
      </c>
      <c r="F14" s="158" t="s">
        <v>1006</v>
      </c>
      <c r="G14" s="51" t="s">
        <v>1000</v>
      </c>
      <c r="H14" s="134" t="s">
        <v>1001</v>
      </c>
      <c r="I14" s="134">
        <v>55153</v>
      </c>
      <c r="J14" s="137" t="s">
        <v>59</v>
      </c>
      <c r="K14" s="161"/>
      <c r="L14" s="51" t="s">
        <v>687</v>
      </c>
      <c r="M14" s="51" t="s">
        <v>1002</v>
      </c>
      <c r="N14" s="51" t="s">
        <v>1003</v>
      </c>
      <c r="O14" s="232" t="s">
        <v>1028</v>
      </c>
      <c r="P14" s="51"/>
      <c r="Q14" s="233" t="s">
        <v>1004</v>
      </c>
      <c r="R14" s="158">
        <v>4</v>
      </c>
      <c r="S14" s="158">
        <v>1</v>
      </c>
      <c r="T14" s="158">
        <v>103.5</v>
      </c>
      <c r="U14" s="158">
        <v>517.5</v>
      </c>
      <c r="V14" s="158"/>
      <c r="W14" s="51" t="s">
        <v>1054</v>
      </c>
      <c r="X14" s="162"/>
      <c r="Y14" s="237"/>
    </row>
    <row r="15" spans="1:25" s="135" customFormat="1" ht="69" x14ac:dyDescent="0.3">
      <c r="A15" s="158">
        <v>10</v>
      </c>
      <c r="B15" s="159" t="s">
        <v>1119</v>
      </c>
      <c r="C15" s="51" t="s">
        <v>397</v>
      </c>
      <c r="D15" s="51" t="s">
        <v>1120</v>
      </c>
      <c r="E15" s="160">
        <v>43357</v>
      </c>
      <c r="F15" s="158" t="s">
        <v>1121</v>
      </c>
      <c r="G15" s="51" t="s">
        <v>1123</v>
      </c>
      <c r="H15" s="134">
        <v>43388</v>
      </c>
      <c r="I15" s="134">
        <v>54346</v>
      </c>
      <c r="J15" s="51" t="s">
        <v>1122</v>
      </c>
      <c r="K15" s="161"/>
      <c r="L15" s="51" t="s">
        <v>1124</v>
      </c>
      <c r="M15" s="51"/>
      <c r="N15" s="51"/>
      <c r="O15" s="134"/>
      <c r="P15" s="51"/>
      <c r="Q15" s="51"/>
      <c r="R15" s="158"/>
      <c r="S15" s="158"/>
      <c r="T15" s="158"/>
      <c r="U15" s="158"/>
      <c r="V15" s="158"/>
      <c r="W15" s="51"/>
      <c r="X15" s="162"/>
      <c r="Y15" s="237"/>
    </row>
    <row r="16" spans="1:25" s="135" customFormat="1" ht="15" x14ac:dyDescent="0.25">
      <c r="A16" s="158"/>
      <c r="B16" s="159"/>
      <c r="C16" s="51"/>
      <c r="D16" s="51"/>
      <c r="E16" s="160"/>
      <c r="F16" s="158"/>
      <c r="G16" s="51"/>
      <c r="H16" s="134"/>
      <c r="I16" s="134"/>
      <c r="J16" s="51"/>
      <c r="K16" s="161"/>
      <c r="L16" s="51"/>
      <c r="M16" s="51"/>
      <c r="N16" s="51"/>
      <c r="O16" s="134"/>
      <c r="P16" s="51"/>
      <c r="Q16" s="51"/>
      <c r="R16" s="158"/>
      <c r="S16" s="158"/>
      <c r="T16" s="158"/>
      <c r="U16" s="158"/>
      <c r="V16" s="158"/>
      <c r="W16" s="51"/>
      <c r="X16" s="162"/>
      <c r="Y16" s="237"/>
    </row>
    <row r="17" spans="1:25" s="135" customFormat="1" ht="15" x14ac:dyDescent="0.25">
      <c r="A17" s="158"/>
      <c r="B17" s="159"/>
      <c r="C17" s="51"/>
      <c r="D17" s="51"/>
      <c r="E17" s="160"/>
      <c r="F17" s="158"/>
      <c r="G17" s="51"/>
      <c r="H17" s="134"/>
      <c r="I17" s="134"/>
      <c r="J17" s="51"/>
      <c r="K17" s="161"/>
      <c r="L17" s="51"/>
      <c r="M17" s="51"/>
      <c r="N17" s="51"/>
      <c r="O17" s="134"/>
      <c r="P17" s="51"/>
      <c r="Q17" s="51"/>
      <c r="R17" s="158"/>
      <c r="S17" s="158"/>
      <c r="T17" s="158"/>
      <c r="U17" s="158"/>
      <c r="V17" s="158"/>
      <c r="W17" s="51"/>
      <c r="X17" s="162"/>
      <c r="Y17" s="237"/>
    </row>
    <row r="18" spans="1:25" s="135" customFormat="1" ht="15" x14ac:dyDescent="0.25">
      <c r="A18" s="158"/>
      <c r="B18" s="159"/>
      <c r="C18" s="51"/>
      <c r="D18" s="51"/>
      <c r="E18" s="160"/>
      <c r="F18" s="158"/>
      <c r="G18" s="51"/>
      <c r="H18" s="134"/>
      <c r="I18" s="134"/>
      <c r="J18" s="51"/>
      <c r="K18" s="161"/>
      <c r="L18" s="51"/>
      <c r="M18" s="51"/>
      <c r="N18" s="51"/>
      <c r="O18" s="134"/>
      <c r="P18" s="51"/>
      <c r="Q18" s="51"/>
      <c r="R18" s="158"/>
      <c r="S18" s="158"/>
      <c r="T18" s="158"/>
      <c r="U18" s="158"/>
      <c r="V18" s="158"/>
      <c r="W18" s="51"/>
      <c r="X18" s="162"/>
      <c r="Y18" s="237"/>
    </row>
    <row r="19" spans="1:25" s="135" customFormat="1" ht="15" x14ac:dyDescent="0.25">
      <c r="A19" s="158"/>
      <c r="B19" s="159"/>
      <c r="C19" s="51"/>
      <c r="D19" s="51"/>
      <c r="E19" s="160"/>
      <c r="F19" s="158"/>
      <c r="G19" s="51"/>
      <c r="H19" s="134"/>
      <c r="I19" s="134"/>
      <c r="J19" s="51"/>
      <c r="K19" s="161"/>
      <c r="L19" s="51"/>
      <c r="M19" s="51"/>
      <c r="N19" s="51"/>
      <c r="O19" s="134"/>
      <c r="P19" s="51"/>
      <c r="Q19" s="51"/>
      <c r="R19" s="158"/>
      <c r="S19" s="158"/>
      <c r="T19" s="158"/>
      <c r="U19" s="158"/>
      <c r="V19" s="158"/>
      <c r="W19" s="51"/>
      <c r="X19" s="162"/>
      <c r="Y19" s="237"/>
    </row>
    <row r="20" spans="1:25" s="135" customFormat="1" ht="15" x14ac:dyDescent="0.25">
      <c r="A20" s="158"/>
      <c r="B20" s="51"/>
      <c r="C20" s="51"/>
      <c r="D20" s="158"/>
      <c r="E20" s="160"/>
      <c r="F20" s="163"/>
      <c r="G20" s="51"/>
      <c r="H20" s="160"/>
      <c r="I20" s="160"/>
      <c r="J20" s="51"/>
      <c r="K20" s="161"/>
      <c r="L20" s="164"/>
      <c r="M20" s="164"/>
      <c r="N20" s="164"/>
      <c r="O20" s="164"/>
      <c r="P20" s="164"/>
      <c r="Q20" s="161"/>
      <c r="R20" s="161"/>
      <c r="S20" s="161"/>
      <c r="T20" s="161"/>
      <c r="U20" s="161"/>
      <c r="V20" s="161"/>
      <c r="W20" s="161"/>
      <c r="X20" s="162"/>
      <c r="Y20" s="237"/>
    </row>
    <row r="21" spans="1:25" ht="15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13"/>
      <c r="M21" s="13"/>
      <c r="N21" s="13"/>
      <c r="O21" s="13"/>
      <c r="P21" s="13"/>
      <c r="Q21" s="21"/>
      <c r="R21" s="21"/>
      <c r="S21" s="21"/>
      <c r="T21" s="21"/>
      <c r="U21" s="21"/>
      <c r="V21" s="21"/>
      <c r="W21" s="21"/>
      <c r="X21" s="95"/>
    </row>
    <row r="22" spans="1:25" ht="14.25" customHeight="1" x14ac:dyDescent="0.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13"/>
      <c r="M22" s="13"/>
      <c r="N22" s="13"/>
      <c r="O22" s="13"/>
      <c r="P22" s="13"/>
      <c r="Q22" s="21"/>
      <c r="R22" s="21"/>
      <c r="S22" s="21"/>
      <c r="T22" s="21"/>
      <c r="U22" s="21"/>
      <c r="V22" s="21"/>
      <c r="W22" s="21"/>
      <c r="X22" s="95"/>
    </row>
    <row r="23" spans="1:25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25"/>
      <c r="N23" s="25"/>
      <c r="O23" s="25"/>
      <c r="P23" s="25"/>
      <c r="Q23" s="24"/>
    </row>
    <row r="24" spans="1:25" x14ac:dyDescent="0.3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25"/>
      <c r="N24" s="25"/>
      <c r="O24" s="25"/>
      <c r="P24" s="25"/>
      <c r="Q24" s="24"/>
    </row>
    <row r="25" spans="1:25" x14ac:dyDescent="0.3">
      <c r="A25" s="24"/>
      <c r="B25" s="24"/>
      <c r="C25" s="24"/>
      <c r="D25" s="1"/>
      <c r="E25" s="26"/>
      <c r="F25" s="26"/>
      <c r="G25" s="26"/>
      <c r="H25" s="26"/>
      <c r="L25" s="25"/>
      <c r="M25" s="25"/>
      <c r="N25" s="25"/>
      <c r="O25" s="25"/>
      <c r="P25" s="25"/>
      <c r="Q25" s="24"/>
    </row>
    <row r="26" spans="1:25" x14ac:dyDescent="0.3">
      <c r="A26" s="24"/>
      <c r="B26" s="24"/>
      <c r="C26" s="24"/>
      <c r="D26" s="369"/>
      <c r="E26" s="369"/>
      <c r="F26" s="369"/>
      <c r="G26" s="369"/>
      <c r="H26" s="369"/>
      <c r="I26" s="369"/>
      <c r="J26" s="369"/>
      <c r="L26" s="25"/>
      <c r="M26" s="25"/>
      <c r="N26" s="25"/>
      <c r="O26" s="25"/>
      <c r="P26" s="25"/>
      <c r="Q26" s="24"/>
    </row>
    <row r="27" spans="1:25" x14ac:dyDescent="0.3">
      <c r="A27" s="24"/>
      <c r="B27" s="24"/>
      <c r="C27" s="24"/>
      <c r="D27" s="369"/>
      <c r="E27" s="369"/>
      <c r="F27" s="369"/>
      <c r="G27" s="369"/>
      <c r="H27" s="369"/>
      <c r="I27" s="369"/>
      <c r="J27" s="369"/>
      <c r="L27" s="25"/>
      <c r="M27" s="25"/>
      <c r="N27" s="25"/>
      <c r="O27" s="25"/>
      <c r="P27" s="25"/>
      <c r="Q27" s="24"/>
    </row>
    <row r="28" spans="1:25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5"/>
      <c r="M28" s="25"/>
      <c r="N28" s="25"/>
      <c r="O28" s="25"/>
      <c r="P28" s="25"/>
      <c r="Q28" s="24"/>
    </row>
    <row r="29" spans="1:25" x14ac:dyDescent="0.3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25" x14ac:dyDescent="0.3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25" x14ac:dyDescent="0.3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25" x14ac:dyDescent="0.3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x14ac:dyDescent="0.3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x14ac:dyDescent="0.3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x14ac:dyDescent="0.3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x14ac:dyDescent="0.3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x14ac:dyDescent="0.3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 x14ac:dyDescent="0.3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x14ac:dyDescent="0.3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x14ac:dyDescent="0.3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17" x14ac:dyDescent="0.3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 x14ac:dyDescent="0.3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x14ac:dyDescent="0.3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x14ac:dyDescent="0.3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x14ac:dyDescent="0.3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x14ac:dyDescent="0.3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</sheetData>
  <mergeCells count="24">
    <mergeCell ref="E2:G2"/>
    <mergeCell ref="L3:L4"/>
    <mergeCell ref="M3:M4"/>
    <mergeCell ref="N3:N4"/>
    <mergeCell ref="O3:O4"/>
    <mergeCell ref="A3:A4"/>
    <mergeCell ref="B3:B4"/>
    <mergeCell ref="C3:C4"/>
    <mergeCell ref="D3:D4"/>
    <mergeCell ref="E3:F3"/>
    <mergeCell ref="X3:X4"/>
    <mergeCell ref="D27:J27"/>
    <mergeCell ref="G3:G4"/>
    <mergeCell ref="H3:I3"/>
    <mergeCell ref="J3:J4"/>
    <mergeCell ref="K3:K4"/>
    <mergeCell ref="D26:J26"/>
    <mergeCell ref="P3:P4"/>
    <mergeCell ref="W3:W4"/>
    <mergeCell ref="Q3:Q4"/>
    <mergeCell ref="R3:S3"/>
    <mergeCell ref="T3:T4"/>
    <mergeCell ref="U3:U4"/>
    <mergeCell ref="V3:V4"/>
  </mergeCells>
  <hyperlinks>
    <hyperlink ref="G6" r:id="rId1"/>
    <hyperlink ref="G8" r:id="rId2"/>
    <hyperlink ref="G9" r:id="rId3"/>
  </hyperlinks>
  <pageMargins left="0.7" right="0.7" top="0.75" bottom="0.75" header="0.3" footer="0.3"/>
  <pageSetup paperSize="9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zoomScale="60" zoomScaleNormal="6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W21" sqref="W21"/>
    </sheetView>
  </sheetViews>
  <sheetFormatPr defaultRowHeight="14.4" x14ac:dyDescent="0.3"/>
  <cols>
    <col min="1" max="1" width="5.6640625" customWidth="1"/>
    <col min="2" max="2" width="26.44140625" customWidth="1"/>
    <col min="3" max="3" width="19.5546875" customWidth="1"/>
    <col min="4" max="4" width="11.44140625" customWidth="1"/>
    <col min="5" max="5" width="15.88671875" customWidth="1"/>
    <col min="6" max="6" width="11.88671875" customWidth="1"/>
    <col min="7" max="7" width="40.33203125" customWidth="1"/>
    <col min="8" max="8" width="14.33203125" customWidth="1"/>
    <col min="9" max="9" width="15.33203125" customWidth="1"/>
    <col min="10" max="11" width="15.6640625" customWidth="1"/>
    <col min="12" max="12" width="16.5546875" customWidth="1"/>
    <col min="13" max="13" width="14.6640625" customWidth="1"/>
    <col min="14" max="14" width="18.5546875" customWidth="1"/>
    <col min="15" max="15" width="19.33203125" customWidth="1"/>
    <col min="16" max="16" width="23.109375" customWidth="1"/>
    <col min="17" max="17" width="14" customWidth="1"/>
    <col min="20" max="20" width="17" customWidth="1"/>
    <col min="21" max="21" width="16.109375" customWidth="1"/>
    <col min="22" max="22" width="18.109375" customWidth="1"/>
    <col min="23" max="23" width="19.88671875" customWidth="1"/>
    <col min="24" max="24" width="15.33203125" customWidth="1"/>
    <col min="25" max="25" width="16.5546875" style="240" customWidth="1"/>
  </cols>
  <sheetData>
    <row r="1" spans="1:25" ht="17.399999999999999" x14ac:dyDescent="0.3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5"/>
      <c r="M1" s="5"/>
      <c r="N1" s="14"/>
      <c r="O1" s="14"/>
      <c r="P1" s="14"/>
    </row>
    <row r="2" spans="1:25" ht="18" thickBot="1" x14ac:dyDescent="0.35">
      <c r="A2" s="1"/>
      <c r="B2" s="6"/>
      <c r="C2" s="6"/>
      <c r="D2" s="6"/>
      <c r="E2" s="368" t="s">
        <v>43</v>
      </c>
      <c r="F2" s="368"/>
      <c r="G2" s="368"/>
      <c r="H2" s="20"/>
      <c r="I2" s="20"/>
      <c r="J2" s="20"/>
      <c r="K2" s="20"/>
      <c r="L2" s="20"/>
      <c r="M2" s="5"/>
      <c r="N2" s="14"/>
      <c r="O2" s="14"/>
      <c r="P2" s="14"/>
    </row>
    <row r="3" spans="1:25" ht="61.5" customHeight="1" x14ac:dyDescent="0.3">
      <c r="A3" s="376" t="s">
        <v>0</v>
      </c>
      <c r="B3" s="357" t="s">
        <v>1</v>
      </c>
      <c r="C3" s="357" t="s">
        <v>5</v>
      </c>
      <c r="D3" s="357" t="s">
        <v>90</v>
      </c>
      <c r="E3" s="352" t="s">
        <v>2</v>
      </c>
      <c r="F3" s="353"/>
      <c r="G3" s="357" t="s">
        <v>12</v>
      </c>
      <c r="H3" s="352" t="s">
        <v>6</v>
      </c>
      <c r="I3" s="353"/>
      <c r="J3" s="359" t="s">
        <v>10</v>
      </c>
      <c r="K3" s="352" t="s">
        <v>9</v>
      </c>
      <c r="L3" s="342" t="s">
        <v>82</v>
      </c>
      <c r="M3" s="343" t="s">
        <v>13</v>
      </c>
      <c r="N3" s="342" t="s">
        <v>83</v>
      </c>
      <c r="O3" s="342" t="s">
        <v>84</v>
      </c>
      <c r="P3" s="343" t="s">
        <v>91</v>
      </c>
      <c r="Q3" s="343" t="s">
        <v>96</v>
      </c>
      <c r="R3" s="345" t="s">
        <v>85</v>
      </c>
      <c r="S3" s="346"/>
      <c r="T3" s="347" t="s">
        <v>88</v>
      </c>
      <c r="U3" s="349" t="s">
        <v>89</v>
      </c>
      <c r="V3" s="349" t="s">
        <v>95</v>
      </c>
      <c r="W3" s="342" t="s">
        <v>14</v>
      </c>
      <c r="X3" s="342" t="s">
        <v>272</v>
      </c>
    </row>
    <row r="4" spans="1:25" ht="62.25" customHeight="1" x14ac:dyDescent="0.3">
      <c r="A4" s="377"/>
      <c r="B4" s="356"/>
      <c r="C4" s="356"/>
      <c r="D4" s="356"/>
      <c r="E4" s="19" t="s">
        <v>3</v>
      </c>
      <c r="F4" s="19" t="s">
        <v>4</v>
      </c>
      <c r="G4" s="356"/>
      <c r="H4" s="19" t="s">
        <v>7</v>
      </c>
      <c r="I4" s="19" t="s">
        <v>8</v>
      </c>
      <c r="J4" s="360"/>
      <c r="K4" s="354"/>
      <c r="L4" s="342"/>
      <c r="M4" s="344"/>
      <c r="N4" s="342"/>
      <c r="O4" s="342"/>
      <c r="P4" s="344"/>
      <c r="Q4" s="363"/>
      <c r="R4" s="36" t="s">
        <v>86</v>
      </c>
      <c r="S4" s="36" t="s">
        <v>87</v>
      </c>
      <c r="T4" s="364"/>
      <c r="U4" s="365"/>
      <c r="V4" s="365"/>
      <c r="W4" s="343"/>
      <c r="X4" s="343"/>
    </row>
    <row r="5" spans="1:25" ht="18.75" customHeight="1" thickBot="1" x14ac:dyDescent="0.3">
      <c r="A5" s="44">
        <v>1</v>
      </c>
      <c r="B5" s="7">
        <v>2</v>
      </c>
      <c r="C5" s="44">
        <v>3</v>
      </c>
      <c r="D5" s="7">
        <v>4</v>
      </c>
      <c r="E5" s="44">
        <v>5</v>
      </c>
      <c r="F5" s="7">
        <v>6</v>
      </c>
      <c r="G5" s="44">
        <v>7</v>
      </c>
      <c r="H5" s="7">
        <v>8</v>
      </c>
      <c r="I5" s="44">
        <v>9</v>
      </c>
      <c r="J5" s="7">
        <v>10</v>
      </c>
      <c r="K5" s="44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</row>
    <row r="6" spans="1:25" s="52" customFormat="1" ht="74.25" customHeight="1" x14ac:dyDescent="0.3">
      <c r="A6" s="51">
        <v>1</v>
      </c>
      <c r="B6" s="9" t="s">
        <v>18</v>
      </c>
      <c r="C6" s="8" t="s">
        <v>16</v>
      </c>
      <c r="D6" s="9" t="s">
        <v>38</v>
      </c>
      <c r="E6" s="18">
        <v>42248</v>
      </c>
      <c r="F6" s="9" t="s">
        <v>39</v>
      </c>
      <c r="G6" s="33" t="s">
        <v>41</v>
      </c>
      <c r="H6" s="18">
        <v>42309</v>
      </c>
      <c r="I6" s="18">
        <v>43100</v>
      </c>
      <c r="J6" s="9" t="s">
        <v>40</v>
      </c>
      <c r="K6" s="51"/>
      <c r="L6" s="51"/>
      <c r="M6" s="51"/>
      <c r="N6" s="102" t="s">
        <v>184</v>
      </c>
      <c r="O6" s="51"/>
      <c r="P6" s="51"/>
      <c r="Q6" s="51"/>
      <c r="R6" s="51"/>
      <c r="S6" s="51"/>
      <c r="T6" s="51"/>
      <c r="U6" s="51"/>
      <c r="V6" s="51"/>
      <c r="W6" s="51"/>
      <c r="Y6" s="241"/>
    </row>
    <row r="7" spans="1:25" ht="73.5" customHeight="1" x14ac:dyDescent="0.3">
      <c r="A7" s="31">
        <v>3</v>
      </c>
      <c r="B7" s="9" t="s">
        <v>29</v>
      </c>
      <c r="C7" s="8" t="s">
        <v>16</v>
      </c>
      <c r="D7" s="9" t="s">
        <v>69</v>
      </c>
      <c r="E7" s="18">
        <v>42284</v>
      </c>
      <c r="F7" s="9" t="s">
        <v>70</v>
      </c>
      <c r="G7" s="9" t="s">
        <v>113</v>
      </c>
      <c r="H7" s="18">
        <v>42278</v>
      </c>
      <c r="I7" s="18">
        <v>47848</v>
      </c>
      <c r="J7" s="9" t="s">
        <v>59</v>
      </c>
      <c r="K7" s="9"/>
      <c r="L7" s="13"/>
      <c r="M7" s="13"/>
      <c r="N7" s="102" t="s">
        <v>184</v>
      </c>
      <c r="O7" s="13"/>
      <c r="P7" s="13"/>
      <c r="Q7" s="21"/>
      <c r="R7" s="21"/>
      <c r="S7" s="21"/>
      <c r="T7" s="21"/>
      <c r="U7" s="21"/>
      <c r="V7" s="21"/>
      <c r="W7" s="21"/>
      <c r="X7" s="71"/>
    </row>
    <row r="8" spans="1:25" ht="55.2" x14ac:dyDescent="0.3">
      <c r="A8" s="31">
        <v>4</v>
      </c>
      <c r="B8" s="9" t="s">
        <v>107</v>
      </c>
      <c r="C8" s="40" t="s">
        <v>16</v>
      </c>
      <c r="D8" s="56" t="s">
        <v>108</v>
      </c>
      <c r="E8" s="57">
        <v>42298</v>
      </c>
      <c r="F8" s="56" t="s">
        <v>109</v>
      </c>
      <c r="G8" s="34" t="s">
        <v>110</v>
      </c>
      <c r="H8" s="42">
        <v>42370</v>
      </c>
      <c r="I8" s="42">
        <v>44197</v>
      </c>
      <c r="J8" s="41" t="s">
        <v>59</v>
      </c>
      <c r="K8" s="9"/>
      <c r="L8" s="13"/>
      <c r="M8" s="13"/>
      <c r="N8" s="102" t="s">
        <v>184</v>
      </c>
      <c r="O8" s="13"/>
      <c r="P8" s="13"/>
      <c r="Q8" s="21"/>
      <c r="R8" s="21"/>
      <c r="S8" s="21"/>
      <c r="T8" s="21"/>
      <c r="U8" s="21"/>
      <c r="V8" s="21"/>
      <c r="W8" s="21"/>
      <c r="X8" s="71"/>
    </row>
    <row r="9" spans="1:25" s="66" customFormat="1" ht="69" x14ac:dyDescent="0.3">
      <c r="A9" s="72">
        <v>5</v>
      </c>
      <c r="B9" s="74" t="s">
        <v>134</v>
      </c>
      <c r="C9" s="73" t="s">
        <v>133</v>
      </c>
      <c r="D9" s="73" t="s">
        <v>135</v>
      </c>
      <c r="E9" s="75" t="s">
        <v>136</v>
      </c>
      <c r="F9" s="73" t="s">
        <v>137</v>
      </c>
      <c r="G9" s="73" t="s">
        <v>138</v>
      </c>
      <c r="H9" s="75">
        <v>42370</v>
      </c>
      <c r="I9" s="75" t="s">
        <v>131</v>
      </c>
      <c r="J9" s="76" t="s">
        <v>59</v>
      </c>
      <c r="K9" s="9"/>
      <c r="L9" s="118" t="s">
        <v>241</v>
      </c>
      <c r="M9" s="77" t="s">
        <v>178</v>
      </c>
      <c r="N9" s="78" t="s">
        <v>179</v>
      </c>
      <c r="O9" s="78" t="s">
        <v>276</v>
      </c>
      <c r="P9" s="78" t="s">
        <v>277</v>
      </c>
      <c r="Q9" s="107"/>
      <c r="R9" s="89">
        <v>0</v>
      </c>
      <c r="S9" s="89">
        <v>22</v>
      </c>
      <c r="T9" s="117">
        <v>137</v>
      </c>
      <c r="U9" s="117">
        <v>3014</v>
      </c>
      <c r="V9" s="116"/>
      <c r="W9" s="83"/>
      <c r="X9" s="116"/>
      <c r="Y9" s="240"/>
    </row>
    <row r="10" spans="1:25" ht="179.4" x14ac:dyDescent="0.3">
      <c r="A10" s="67">
        <v>6</v>
      </c>
      <c r="B10" s="69" t="s">
        <v>132</v>
      </c>
      <c r="C10" s="68" t="s">
        <v>133</v>
      </c>
      <c r="D10" s="63" t="s">
        <v>127</v>
      </c>
      <c r="E10" s="64" t="s">
        <v>128</v>
      </c>
      <c r="F10" s="63" t="s">
        <v>129</v>
      </c>
      <c r="G10" s="63" t="s">
        <v>130</v>
      </c>
      <c r="H10" s="64">
        <v>42370</v>
      </c>
      <c r="I10" s="64" t="s">
        <v>131</v>
      </c>
      <c r="J10" s="65" t="s">
        <v>59</v>
      </c>
      <c r="K10" s="9"/>
      <c r="L10" s="115" t="s">
        <v>243</v>
      </c>
      <c r="M10" s="115" t="s">
        <v>180</v>
      </c>
      <c r="N10" s="78" t="s">
        <v>181</v>
      </c>
      <c r="O10" s="78" t="s">
        <v>244</v>
      </c>
      <c r="P10" s="78" t="s">
        <v>242</v>
      </c>
      <c r="Q10" s="116"/>
      <c r="R10" s="89">
        <v>0</v>
      </c>
      <c r="S10" s="89">
        <v>44</v>
      </c>
      <c r="T10" s="117">
        <v>137</v>
      </c>
      <c r="U10" s="117">
        <v>6028</v>
      </c>
      <c r="V10" s="116"/>
      <c r="W10" s="116"/>
      <c r="X10" s="116"/>
    </row>
    <row r="11" spans="1:25" ht="112.2" x14ac:dyDescent="0.3">
      <c r="A11" s="72">
        <v>8</v>
      </c>
      <c r="B11" s="74" t="s">
        <v>149</v>
      </c>
      <c r="C11" s="73" t="s">
        <v>150</v>
      </c>
      <c r="D11" s="73" t="s">
        <v>153</v>
      </c>
      <c r="E11" s="75">
        <v>42326</v>
      </c>
      <c r="F11" s="73" t="s">
        <v>151</v>
      </c>
      <c r="G11" s="128" t="s">
        <v>152</v>
      </c>
      <c r="H11" s="75">
        <v>42370</v>
      </c>
      <c r="I11" s="75">
        <v>44196</v>
      </c>
      <c r="J11" s="76" t="s">
        <v>59</v>
      </c>
      <c r="K11" s="9"/>
      <c r="L11" s="118" t="s">
        <v>245</v>
      </c>
      <c r="M11" s="118" t="s">
        <v>246</v>
      </c>
      <c r="N11" s="118" t="s">
        <v>238</v>
      </c>
      <c r="O11" s="118" t="s">
        <v>247</v>
      </c>
      <c r="P11" s="118" t="s">
        <v>248</v>
      </c>
      <c r="Q11" s="116"/>
      <c r="R11" s="116"/>
      <c r="S11" s="89">
        <v>130</v>
      </c>
      <c r="T11" s="89">
        <v>137</v>
      </c>
      <c r="U11" s="89">
        <v>17810</v>
      </c>
      <c r="V11" s="116"/>
      <c r="W11" s="116"/>
      <c r="X11" s="116"/>
    </row>
    <row r="12" spans="1:25" ht="55.2" x14ac:dyDescent="0.3">
      <c r="A12" s="9">
        <v>9</v>
      </c>
      <c r="B12" s="12" t="s">
        <v>60</v>
      </c>
      <c r="C12" s="73" t="s">
        <v>150</v>
      </c>
      <c r="D12" s="9" t="s">
        <v>161</v>
      </c>
      <c r="E12" s="18">
        <v>42346</v>
      </c>
      <c r="F12" s="9" t="s">
        <v>163</v>
      </c>
      <c r="G12" s="103" t="s">
        <v>175</v>
      </c>
      <c r="H12" s="18">
        <v>42370</v>
      </c>
      <c r="I12" s="18">
        <v>46022</v>
      </c>
      <c r="J12" s="76" t="s">
        <v>59</v>
      </c>
      <c r="K12" s="9"/>
      <c r="L12" s="13"/>
      <c r="M12" s="13"/>
      <c r="N12" s="102" t="s">
        <v>184</v>
      </c>
      <c r="O12" s="13"/>
      <c r="P12" s="13"/>
      <c r="Q12" s="21"/>
      <c r="R12" s="21"/>
      <c r="S12" s="21"/>
      <c r="T12" s="21"/>
      <c r="U12" s="21"/>
      <c r="V12" s="21"/>
      <c r="W12" s="21"/>
      <c r="X12" s="71"/>
    </row>
    <row r="13" spans="1:25" ht="55.2" x14ac:dyDescent="0.3">
      <c r="A13" s="9">
        <v>10</v>
      </c>
      <c r="B13" s="12" t="s">
        <v>60</v>
      </c>
      <c r="C13" s="73" t="s">
        <v>150</v>
      </c>
      <c r="D13" s="9" t="s">
        <v>161</v>
      </c>
      <c r="E13" s="18">
        <v>42346</v>
      </c>
      <c r="F13" s="9" t="s">
        <v>163</v>
      </c>
      <c r="G13" s="96" t="s">
        <v>176</v>
      </c>
      <c r="H13" s="18">
        <v>42370</v>
      </c>
      <c r="I13" s="18">
        <v>46022</v>
      </c>
      <c r="J13" s="76" t="s">
        <v>59</v>
      </c>
      <c r="K13" s="9"/>
      <c r="L13" s="13"/>
      <c r="M13" s="13"/>
      <c r="N13" s="102" t="s">
        <v>184</v>
      </c>
      <c r="O13" s="13"/>
      <c r="P13" s="13"/>
      <c r="Q13" s="21"/>
      <c r="R13" s="21"/>
      <c r="S13" s="21"/>
      <c r="T13" s="21"/>
      <c r="U13" s="21"/>
      <c r="V13" s="21"/>
      <c r="W13" s="21"/>
      <c r="X13" s="71"/>
    </row>
    <row r="14" spans="1:25" ht="55.2" x14ac:dyDescent="0.3">
      <c r="A14" s="105">
        <v>11</v>
      </c>
      <c r="B14" s="105" t="s">
        <v>201</v>
      </c>
      <c r="C14" s="105" t="s">
        <v>16</v>
      </c>
      <c r="D14" s="105" t="s">
        <v>202</v>
      </c>
      <c r="E14" s="106" t="s">
        <v>203</v>
      </c>
      <c r="F14" s="105" t="s">
        <v>204</v>
      </c>
      <c r="G14" s="110" t="s">
        <v>205</v>
      </c>
      <c r="H14" s="111" t="s">
        <v>230</v>
      </c>
      <c r="I14" s="111">
        <v>42735</v>
      </c>
      <c r="J14" s="110" t="s">
        <v>59</v>
      </c>
      <c r="K14" s="105"/>
      <c r="L14" s="129" t="s">
        <v>249</v>
      </c>
      <c r="M14" s="129" t="s">
        <v>250</v>
      </c>
      <c r="N14" s="129" t="s">
        <v>239</v>
      </c>
      <c r="O14" s="129" t="s">
        <v>278</v>
      </c>
      <c r="P14" s="129" t="s">
        <v>279</v>
      </c>
      <c r="Q14" s="89"/>
      <c r="R14" s="89">
        <v>0</v>
      </c>
      <c r="S14" s="89">
        <v>34</v>
      </c>
      <c r="T14" s="89">
        <v>137</v>
      </c>
      <c r="U14" s="117">
        <v>4658</v>
      </c>
      <c r="V14" s="89"/>
      <c r="W14" s="83"/>
      <c r="X14" s="116"/>
    </row>
    <row r="15" spans="1:25" ht="55.2" x14ac:dyDescent="0.3">
      <c r="A15" s="105">
        <v>12</v>
      </c>
      <c r="B15" s="105" t="s">
        <v>207</v>
      </c>
      <c r="C15" s="105" t="s">
        <v>16</v>
      </c>
      <c r="D15" s="105" t="s">
        <v>208</v>
      </c>
      <c r="E15" s="106" t="s">
        <v>209</v>
      </c>
      <c r="F15" s="105" t="s">
        <v>210</v>
      </c>
      <c r="G15" s="110" t="s">
        <v>211</v>
      </c>
      <c r="H15" s="111" t="s">
        <v>230</v>
      </c>
      <c r="I15" s="111">
        <v>42735</v>
      </c>
      <c r="J15" s="114" t="s">
        <v>206</v>
      </c>
      <c r="K15" s="105"/>
      <c r="L15" s="129" t="s">
        <v>353</v>
      </c>
      <c r="M15" s="129" t="s">
        <v>354</v>
      </c>
      <c r="N15" s="129" t="s">
        <v>240</v>
      </c>
      <c r="O15" s="87">
        <v>42514</v>
      </c>
      <c r="P15" s="79">
        <v>42606</v>
      </c>
      <c r="Q15" s="89"/>
      <c r="R15" s="89">
        <v>0</v>
      </c>
      <c r="S15" s="89">
        <v>11</v>
      </c>
      <c r="T15" s="89">
        <v>137</v>
      </c>
      <c r="U15" s="117">
        <v>1507</v>
      </c>
      <c r="V15" s="89"/>
      <c r="W15" s="89"/>
      <c r="X15" s="116"/>
    </row>
    <row r="16" spans="1:25" ht="133.5" customHeight="1" x14ac:dyDescent="0.3">
      <c r="A16" s="9">
        <v>13</v>
      </c>
      <c r="B16" s="12" t="s">
        <v>416</v>
      </c>
      <c r="C16" s="110" t="s">
        <v>16</v>
      </c>
      <c r="D16" s="9" t="s">
        <v>444</v>
      </c>
      <c r="E16" s="18" t="s">
        <v>445</v>
      </c>
      <c r="F16" s="9" t="s">
        <v>446</v>
      </c>
      <c r="G16" s="156" t="s">
        <v>447</v>
      </c>
      <c r="H16" s="18" t="s">
        <v>448</v>
      </c>
      <c r="I16" s="18" t="s">
        <v>455</v>
      </c>
      <c r="J16" s="110" t="s">
        <v>59</v>
      </c>
      <c r="K16" s="9"/>
      <c r="L16" s="129" t="s">
        <v>452</v>
      </c>
      <c r="M16" s="129" t="s">
        <v>453</v>
      </c>
      <c r="N16" s="129" t="s">
        <v>454</v>
      </c>
      <c r="O16" s="87">
        <v>42711</v>
      </c>
      <c r="P16" s="295">
        <v>43200</v>
      </c>
      <c r="Q16" s="130" t="s">
        <v>887</v>
      </c>
      <c r="R16" s="130">
        <v>13</v>
      </c>
      <c r="S16" s="130">
        <v>0</v>
      </c>
      <c r="T16" s="130" t="s">
        <v>781</v>
      </c>
      <c r="U16" s="140" t="s">
        <v>782</v>
      </c>
      <c r="V16" s="129"/>
      <c r="W16" s="129"/>
      <c r="X16" s="129" t="s">
        <v>948</v>
      </c>
      <c r="Y16" s="296"/>
    </row>
    <row r="17" spans="1:25" s="167" customFormat="1" ht="55.2" x14ac:dyDescent="0.3">
      <c r="A17" s="147">
        <v>14</v>
      </c>
      <c r="B17" s="168" t="s">
        <v>416</v>
      </c>
      <c r="C17" s="183" t="s">
        <v>16</v>
      </c>
      <c r="D17" s="147" t="s">
        <v>459</v>
      </c>
      <c r="E17" s="154" t="s">
        <v>460</v>
      </c>
      <c r="F17" s="147" t="s">
        <v>461</v>
      </c>
      <c r="G17" s="147" t="s">
        <v>465</v>
      </c>
      <c r="H17" s="154" t="s">
        <v>462</v>
      </c>
      <c r="I17" s="154" t="s">
        <v>464</v>
      </c>
      <c r="J17" s="183" t="s">
        <v>59</v>
      </c>
      <c r="K17" s="147"/>
      <c r="L17" s="183" t="s">
        <v>187</v>
      </c>
      <c r="M17" s="183" t="s">
        <v>468</v>
      </c>
      <c r="N17" s="183" t="s">
        <v>467</v>
      </c>
      <c r="O17" s="169" t="s">
        <v>469</v>
      </c>
      <c r="P17" s="183"/>
      <c r="Q17" s="183"/>
      <c r="R17" s="183">
        <v>19</v>
      </c>
      <c r="S17" s="183">
        <v>0</v>
      </c>
      <c r="T17" s="183">
        <v>137</v>
      </c>
      <c r="U17" s="184">
        <v>2603</v>
      </c>
      <c r="V17" s="183"/>
      <c r="W17" s="183"/>
      <c r="X17" s="183"/>
      <c r="Y17" s="306"/>
    </row>
    <row r="18" spans="1:25" ht="96.6" x14ac:dyDescent="0.3">
      <c r="A18" s="9">
        <v>15</v>
      </c>
      <c r="B18" s="12" t="s">
        <v>540</v>
      </c>
      <c r="C18" s="9" t="s">
        <v>541</v>
      </c>
      <c r="D18" s="9" t="s">
        <v>542</v>
      </c>
      <c r="E18" s="9" t="s">
        <v>543</v>
      </c>
      <c r="F18" s="9" t="s">
        <v>544</v>
      </c>
      <c r="G18" s="9" t="s">
        <v>545</v>
      </c>
      <c r="H18" s="9" t="s">
        <v>546</v>
      </c>
      <c r="I18" s="9" t="s">
        <v>547</v>
      </c>
      <c r="J18" s="9" t="s">
        <v>548</v>
      </c>
      <c r="K18" s="9"/>
      <c r="L18" s="13"/>
      <c r="M18" s="13"/>
      <c r="N18" s="13"/>
      <c r="O18" s="13"/>
      <c r="P18" s="13"/>
      <c r="Q18" s="21"/>
      <c r="R18" s="21"/>
      <c r="S18" s="21"/>
      <c r="T18" s="21"/>
      <c r="U18" s="21"/>
      <c r="V18" s="21"/>
      <c r="W18" s="21"/>
      <c r="X18" s="71"/>
    </row>
    <row r="19" spans="1:25" ht="82.8" x14ac:dyDescent="0.3">
      <c r="A19" s="9">
        <v>16</v>
      </c>
      <c r="B19" s="9" t="s">
        <v>107</v>
      </c>
      <c r="C19" s="9" t="s">
        <v>16</v>
      </c>
      <c r="D19" s="9" t="s">
        <v>558</v>
      </c>
      <c r="E19" s="18">
        <v>42788</v>
      </c>
      <c r="F19" s="9" t="s">
        <v>560</v>
      </c>
      <c r="G19" s="9" t="s">
        <v>559</v>
      </c>
      <c r="H19" s="18">
        <v>42856</v>
      </c>
      <c r="I19" s="18">
        <v>46752</v>
      </c>
      <c r="J19" s="9" t="s">
        <v>548</v>
      </c>
      <c r="K19" s="9"/>
      <c r="L19" s="78" t="s">
        <v>625</v>
      </c>
      <c r="M19" s="78" t="s">
        <v>617</v>
      </c>
      <c r="N19" s="78" t="s">
        <v>618</v>
      </c>
      <c r="O19" s="79">
        <v>42853</v>
      </c>
      <c r="P19" s="79">
        <v>42944</v>
      </c>
      <c r="Q19" s="130" t="s">
        <v>815</v>
      </c>
      <c r="R19" s="130" t="s">
        <v>816</v>
      </c>
      <c r="S19" s="260">
        <v>0</v>
      </c>
      <c r="T19" s="130" t="s">
        <v>781</v>
      </c>
      <c r="U19" s="130" t="s">
        <v>817</v>
      </c>
      <c r="V19" s="89"/>
      <c r="W19" s="299" t="s">
        <v>898</v>
      </c>
      <c r="X19" s="300" t="s">
        <v>899</v>
      </c>
      <c r="Y19" s="242"/>
    </row>
    <row r="20" spans="1:25" s="167" customFormat="1" ht="41.4" x14ac:dyDescent="0.3">
      <c r="A20" s="147">
        <v>17</v>
      </c>
      <c r="B20" s="147" t="s">
        <v>29</v>
      </c>
      <c r="C20" s="215" t="s">
        <v>16</v>
      </c>
      <c r="D20" s="147" t="s">
        <v>585</v>
      </c>
      <c r="E20" s="154">
        <v>42831</v>
      </c>
      <c r="F20" s="147" t="s">
        <v>586</v>
      </c>
      <c r="G20" s="147" t="s">
        <v>587</v>
      </c>
      <c r="H20" s="154">
        <v>42840</v>
      </c>
      <c r="I20" s="154">
        <v>52231</v>
      </c>
      <c r="J20" s="147" t="s">
        <v>548</v>
      </c>
      <c r="K20" s="147"/>
      <c r="L20" s="147"/>
      <c r="M20" s="147"/>
      <c r="N20" s="147"/>
      <c r="O20" s="147"/>
      <c r="P20" s="147"/>
      <c r="Q20" s="166"/>
      <c r="R20" s="166"/>
      <c r="S20" s="166"/>
      <c r="T20" s="166"/>
      <c r="U20" s="166"/>
      <c r="V20" s="166"/>
      <c r="W20" s="166"/>
      <c r="X20" s="166"/>
      <c r="Y20" s="305"/>
    </row>
    <row r="21" spans="1:25" ht="82.8" x14ac:dyDescent="0.3">
      <c r="A21" s="56">
        <v>18</v>
      </c>
      <c r="B21" s="9" t="s">
        <v>107</v>
      </c>
      <c r="C21" s="9" t="s">
        <v>16</v>
      </c>
      <c r="D21" s="56" t="s">
        <v>593</v>
      </c>
      <c r="E21" s="57">
        <v>42843</v>
      </c>
      <c r="F21" s="56" t="s">
        <v>560</v>
      </c>
      <c r="G21" s="9" t="s">
        <v>594</v>
      </c>
      <c r="H21" s="57">
        <v>42870</v>
      </c>
      <c r="I21" s="57">
        <v>46752</v>
      </c>
      <c r="J21" s="9" t="s">
        <v>548</v>
      </c>
      <c r="K21" s="21"/>
      <c r="L21" s="78" t="s">
        <v>190</v>
      </c>
      <c r="M21" s="89" t="s">
        <v>653</v>
      </c>
      <c r="N21" s="89" t="s">
        <v>654</v>
      </c>
      <c r="O21" s="87">
        <v>42940</v>
      </c>
      <c r="P21" s="216">
        <v>43032</v>
      </c>
      <c r="Q21" s="130" t="s">
        <v>818</v>
      </c>
      <c r="R21" s="260">
        <v>4</v>
      </c>
      <c r="S21" s="260">
        <v>0</v>
      </c>
      <c r="T21" s="130" t="s">
        <v>781</v>
      </c>
      <c r="U21" s="130" t="s">
        <v>819</v>
      </c>
      <c r="V21" s="89"/>
      <c r="W21" s="78" t="s">
        <v>735</v>
      </c>
      <c r="X21" s="78" t="s">
        <v>736</v>
      </c>
      <c r="Y21" s="242"/>
    </row>
    <row r="22" spans="1:25" ht="15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95"/>
      <c r="M22" s="95"/>
      <c r="N22" s="95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242"/>
    </row>
    <row r="23" spans="1:25" ht="15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95"/>
      <c r="M23" s="95"/>
      <c r="N23" s="95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242"/>
    </row>
    <row r="24" spans="1:25" ht="15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95"/>
      <c r="M24" s="95"/>
      <c r="N24" s="95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242"/>
    </row>
    <row r="25" spans="1:25" ht="15" x14ac:dyDescent="0.25">
      <c r="A25" s="21"/>
      <c r="B25" s="21"/>
      <c r="C25" s="21"/>
      <c r="D25" s="21"/>
      <c r="E25" s="21"/>
      <c r="F25" s="21"/>
      <c r="G25" s="157"/>
      <c r="H25" s="21"/>
      <c r="I25" s="21"/>
      <c r="J25" s="21"/>
      <c r="K25" s="21"/>
      <c r="L25" s="95"/>
      <c r="M25" s="95"/>
      <c r="N25" s="95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242"/>
    </row>
    <row r="26" spans="1:25" ht="15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95"/>
      <c r="M26" s="95"/>
      <c r="N26" s="95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242"/>
    </row>
    <row r="27" spans="1:25" ht="15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95"/>
      <c r="M27" s="95"/>
      <c r="N27" s="9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242"/>
    </row>
    <row r="28" spans="1:25" ht="15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95"/>
      <c r="M28" s="95"/>
      <c r="N28" s="95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242"/>
    </row>
    <row r="29" spans="1:25" ht="15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95"/>
      <c r="M29" s="95"/>
      <c r="N29" s="95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242"/>
    </row>
    <row r="30" spans="1:25" ht="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95"/>
      <c r="M30" s="95"/>
      <c r="N30" s="95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242"/>
    </row>
    <row r="31" spans="1:25" ht="15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95"/>
      <c r="M31" s="95"/>
      <c r="N31" s="95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242"/>
    </row>
    <row r="32" spans="1:25" ht="15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95"/>
      <c r="M32" s="95"/>
      <c r="N32" s="95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242"/>
    </row>
    <row r="33" spans="1:25" ht="15" x14ac:dyDescent="0.25">
      <c r="G33" s="2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42"/>
    </row>
    <row r="34" spans="1:25" ht="15" x14ac:dyDescent="0.25">
      <c r="A34" s="1"/>
      <c r="B34" s="26"/>
      <c r="C34" s="26"/>
      <c r="D34" s="26"/>
      <c r="E34" s="26"/>
    </row>
    <row r="35" spans="1:25" x14ac:dyDescent="0.3">
      <c r="A35" s="30"/>
      <c r="B35" s="30"/>
      <c r="C35" s="30"/>
      <c r="D35" s="30"/>
      <c r="E35" s="30"/>
      <c r="F35" s="30"/>
    </row>
    <row r="36" spans="1:25" x14ac:dyDescent="0.3">
      <c r="A36" s="30"/>
      <c r="B36" s="30"/>
      <c r="C36" s="30"/>
      <c r="D36" s="30"/>
      <c r="E36" s="30"/>
      <c r="F36" s="30"/>
      <c r="G36" s="30"/>
    </row>
    <row r="37" spans="1:25" x14ac:dyDescent="0.3">
      <c r="G37" s="30"/>
    </row>
  </sheetData>
  <mergeCells count="22">
    <mergeCell ref="E2:G2"/>
    <mergeCell ref="O3:O4"/>
    <mergeCell ref="P3:P4"/>
    <mergeCell ref="H3:I3"/>
    <mergeCell ref="J3:J4"/>
    <mergeCell ref="K3:K4"/>
    <mergeCell ref="L3:L4"/>
    <mergeCell ref="M3:M4"/>
    <mergeCell ref="N3:N4"/>
    <mergeCell ref="G3:G4"/>
    <mergeCell ref="X3:X4"/>
    <mergeCell ref="A3:A4"/>
    <mergeCell ref="B3:B4"/>
    <mergeCell ref="C3:C4"/>
    <mergeCell ref="D3:D4"/>
    <mergeCell ref="E3:F3"/>
    <mergeCell ref="W3:W4"/>
    <mergeCell ref="Q3:Q4"/>
    <mergeCell ref="R3:S3"/>
    <mergeCell ref="T3:T4"/>
    <mergeCell ref="U3:U4"/>
    <mergeCell ref="V3:V4"/>
  </mergeCells>
  <hyperlinks>
    <hyperlink ref="G6" r:id="rId1"/>
    <hyperlink ref="G8" r:id="rId2"/>
    <hyperlink ref="G12" r:id="rId3"/>
    <hyperlink ref="G13" r:id="rId4"/>
  </hyperlinks>
  <pageMargins left="0.7" right="0.7" top="0.75" bottom="0.75" header="0.3" footer="0.3"/>
  <pageSetup paperSize="9"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6"/>
  <sheetViews>
    <sheetView zoomScale="78" zoomScaleNormal="78" workbookViewId="0">
      <pane xSplit="2" ySplit="6" topLeftCell="G16" activePane="bottomRight" state="frozen"/>
      <selection pane="topRight" activeCell="C1" sqref="C1"/>
      <selection pane="bottomLeft" activeCell="A7" sqref="A7"/>
      <selection pane="bottomRight" activeCell="W21" sqref="W21"/>
    </sheetView>
  </sheetViews>
  <sheetFormatPr defaultRowHeight="14.4" x14ac:dyDescent="0.3"/>
  <cols>
    <col min="1" max="1" width="5.33203125" customWidth="1"/>
    <col min="2" max="2" width="22.88671875" customWidth="1"/>
    <col min="3" max="3" width="13.33203125" customWidth="1"/>
    <col min="5" max="5" width="11.44140625" customWidth="1"/>
    <col min="6" max="6" width="13.109375" customWidth="1"/>
    <col min="7" max="7" width="28.5546875" customWidth="1"/>
    <col min="8" max="8" width="13.33203125" customWidth="1"/>
    <col min="9" max="9" width="12.5546875" customWidth="1"/>
    <col min="10" max="10" width="22.6640625" customWidth="1"/>
    <col min="11" max="11" width="13.33203125" customWidth="1"/>
    <col min="12" max="12" width="15.88671875" customWidth="1"/>
    <col min="13" max="13" width="18.109375" customWidth="1"/>
    <col min="14" max="14" width="19.44140625" customWidth="1"/>
    <col min="15" max="15" width="20.44140625" customWidth="1"/>
    <col min="16" max="16" width="20.6640625" customWidth="1"/>
    <col min="17" max="17" width="17.6640625" customWidth="1"/>
    <col min="20" max="20" width="18.44140625" customWidth="1"/>
    <col min="21" max="21" width="16.33203125" customWidth="1"/>
    <col min="22" max="22" width="18.88671875" customWidth="1"/>
    <col min="23" max="23" width="18.6640625" customWidth="1"/>
    <col min="24" max="24" width="17.88671875" customWidth="1"/>
    <col min="25" max="25" width="18.44140625" customWidth="1"/>
  </cols>
  <sheetData>
    <row r="1" spans="1:24" ht="18.75" x14ac:dyDescent="0.25">
      <c r="B1" s="16"/>
      <c r="C1" s="5"/>
      <c r="D1" s="5"/>
      <c r="E1" s="5"/>
      <c r="F1" s="5"/>
      <c r="G1" s="5"/>
      <c r="H1" s="5"/>
      <c r="I1" s="351"/>
      <c r="J1" s="351"/>
      <c r="K1" s="351"/>
      <c r="L1" s="5"/>
      <c r="M1" s="5"/>
      <c r="N1" s="14"/>
      <c r="O1" s="14"/>
      <c r="P1" s="14"/>
    </row>
    <row r="2" spans="1:24" ht="17.399999999999999" x14ac:dyDescent="0.3">
      <c r="A2" s="20" t="s">
        <v>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5"/>
      <c r="M2" s="5"/>
      <c r="N2" s="14"/>
      <c r="O2" s="14"/>
      <c r="P2" s="14"/>
    </row>
    <row r="3" spans="1:24" ht="18" thickBot="1" x14ac:dyDescent="0.35">
      <c r="A3" s="1"/>
      <c r="B3" s="6"/>
      <c r="C3" s="6"/>
      <c r="D3" s="5"/>
      <c r="E3" s="45"/>
      <c r="F3" s="378" t="s">
        <v>105</v>
      </c>
      <c r="G3" s="378"/>
      <c r="H3" s="378"/>
      <c r="I3" s="6"/>
      <c r="J3" s="6"/>
      <c r="K3" s="6"/>
      <c r="L3" s="5"/>
      <c r="M3" s="5"/>
      <c r="N3" s="14"/>
      <c r="O3" s="14"/>
      <c r="P3" s="14"/>
    </row>
    <row r="4" spans="1:24" ht="45" customHeight="1" x14ac:dyDescent="0.3">
      <c r="A4" s="376" t="s">
        <v>0</v>
      </c>
      <c r="B4" s="357" t="s">
        <v>1</v>
      </c>
      <c r="C4" s="357" t="s">
        <v>5</v>
      </c>
      <c r="D4" s="357" t="s">
        <v>90</v>
      </c>
      <c r="E4" s="352" t="s">
        <v>2</v>
      </c>
      <c r="F4" s="353"/>
      <c r="G4" s="357" t="s">
        <v>12</v>
      </c>
      <c r="H4" s="352" t="s">
        <v>6</v>
      </c>
      <c r="I4" s="353"/>
      <c r="J4" s="359" t="s">
        <v>10</v>
      </c>
      <c r="K4" s="352" t="s">
        <v>9</v>
      </c>
      <c r="L4" s="342" t="s">
        <v>82</v>
      </c>
      <c r="M4" s="343" t="s">
        <v>13</v>
      </c>
      <c r="N4" s="342" t="s">
        <v>83</v>
      </c>
      <c r="O4" s="342" t="s">
        <v>84</v>
      </c>
      <c r="P4" s="343" t="s">
        <v>91</v>
      </c>
      <c r="Q4" s="343" t="s">
        <v>96</v>
      </c>
      <c r="R4" s="345" t="s">
        <v>85</v>
      </c>
      <c r="S4" s="346"/>
      <c r="T4" s="347" t="s">
        <v>88</v>
      </c>
      <c r="U4" s="349" t="s">
        <v>89</v>
      </c>
      <c r="V4" s="349" t="s">
        <v>95</v>
      </c>
      <c r="W4" s="342" t="s">
        <v>14</v>
      </c>
      <c r="X4" s="342" t="s">
        <v>272</v>
      </c>
    </row>
    <row r="5" spans="1:24" ht="53.25" customHeight="1" x14ac:dyDescent="0.3">
      <c r="A5" s="377"/>
      <c r="B5" s="356"/>
      <c r="C5" s="356"/>
      <c r="D5" s="356"/>
      <c r="E5" s="19" t="s">
        <v>3</v>
      </c>
      <c r="F5" s="19" t="s">
        <v>4</v>
      </c>
      <c r="G5" s="356"/>
      <c r="H5" s="19" t="s">
        <v>7</v>
      </c>
      <c r="I5" s="19" t="s">
        <v>8</v>
      </c>
      <c r="J5" s="360"/>
      <c r="K5" s="354"/>
      <c r="L5" s="342"/>
      <c r="M5" s="344"/>
      <c r="N5" s="342"/>
      <c r="O5" s="342"/>
      <c r="P5" s="344"/>
      <c r="Q5" s="363"/>
      <c r="R5" s="36" t="s">
        <v>86</v>
      </c>
      <c r="S5" s="36" t="s">
        <v>87</v>
      </c>
      <c r="T5" s="364"/>
      <c r="U5" s="365"/>
      <c r="V5" s="365"/>
      <c r="W5" s="343"/>
      <c r="X5" s="343"/>
    </row>
    <row r="6" spans="1:24" s="5" customFormat="1" ht="21" customHeight="1" thickBot="1" x14ac:dyDescent="0.3">
      <c r="A6" s="44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47">
        <v>19</v>
      </c>
      <c r="T6" s="10">
        <v>20</v>
      </c>
      <c r="U6" s="10">
        <v>21</v>
      </c>
      <c r="V6" s="10">
        <v>22</v>
      </c>
      <c r="W6" s="7">
        <v>23</v>
      </c>
      <c r="X6" s="7">
        <v>24</v>
      </c>
    </row>
    <row r="7" spans="1:24" ht="126" customHeight="1" x14ac:dyDescent="0.3">
      <c r="A7" s="8">
        <v>1</v>
      </c>
      <c r="B7" s="8" t="s">
        <v>46</v>
      </c>
      <c r="C7" s="8" t="s">
        <v>47</v>
      </c>
      <c r="D7" s="8">
        <v>583</v>
      </c>
      <c r="E7" s="15">
        <v>42160</v>
      </c>
      <c r="F7" s="17" t="s">
        <v>48</v>
      </c>
      <c r="G7" s="8" t="s">
        <v>49</v>
      </c>
      <c r="H7" s="15" t="s">
        <v>50</v>
      </c>
      <c r="I7" s="15" t="s">
        <v>51</v>
      </c>
      <c r="J7" s="8" t="s">
        <v>52</v>
      </c>
      <c r="K7" s="11" t="s">
        <v>53</v>
      </c>
      <c r="L7" s="78" t="s">
        <v>186</v>
      </c>
      <c r="M7" s="78" t="s">
        <v>252</v>
      </c>
      <c r="N7" s="77" t="s">
        <v>106</v>
      </c>
      <c r="O7" s="77" t="s">
        <v>139</v>
      </c>
      <c r="P7" s="77" t="s">
        <v>140</v>
      </c>
      <c r="Q7" s="78" t="s">
        <v>264</v>
      </c>
      <c r="R7" s="89">
        <v>21</v>
      </c>
      <c r="S7" s="89">
        <v>9</v>
      </c>
      <c r="T7" s="117">
        <v>137</v>
      </c>
      <c r="U7" s="117">
        <f>R7*T7+S7*T7</f>
        <v>4110</v>
      </c>
      <c r="V7" s="89"/>
      <c r="W7" s="78" t="s">
        <v>141</v>
      </c>
      <c r="X7" s="116"/>
    </row>
    <row r="8" spans="1:24" ht="62.25" customHeight="1" x14ac:dyDescent="0.3">
      <c r="A8" s="8">
        <v>2</v>
      </c>
      <c r="B8" s="9" t="s">
        <v>18</v>
      </c>
      <c r="C8" s="8" t="s">
        <v>16</v>
      </c>
      <c r="D8" s="9" t="s">
        <v>38</v>
      </c>
      <c r="E8" s="18">
        <v>42248</v>
      </c>
      <c r="F8" s="9" t="s">
        <v>39</v>
      </c>
      <c r="G8" s="33" t="s">
        <v>41</v>
      </c>
      <c r="H8" s="18">
        <v>42309</v>
      </c>
      <c r="I8" s="18">
        <v>43100</v>
      </c>
      <c r="J8" s="9" t="s">
        <v>40</v>
      </c>
      <c r="K8" s="11" t="s">
        <v>53</v>
      </c>
      <c r="L8" s="9" t="s">
        <v>185</v>
      </c>
      <c r="M8" s="70"/>
      <c r="N8" s="99" t="s">
        <v>184</v>
      </c>
      <c r="O8" s="8"/>
      <c r="P8" s="8"/>
      <c r="Q8" s="71"/>
      <c r="R8" s="56">
        <v>13</v>
      </c>
      <c r="S8" s="56">
        <v>0</v>
      </c>
      <c r="T8" s="71"/>
      <c r="U8" s="71"/>
      <c r="V8" s="71"/>
      <c r="W8" s="71"/>
      <c r="X8" s="71"/>
    </row>
    <row r="9" spans="1:24" ht="144" customHeight="1" x14ac:dyDescent="0.3">
      <c r="A9" s="8">
        <v>3</v>
      </c>
      <c r="B9" s="9" t="s">
        <v>29</v>
      </c>
      <c r="C9" s="8" t="s">
        <v>16</v>
      </c>
      <c r="D9" s="9" t="s">
        <v>69</v>
      </c>
      <c r="E9" s="18">
        <v>42284</v>
      </c>
      <c r="F9" s="9" t="s">
        <v>70</v>
      </c>
      <c r="G9" s="127" t="s">
        <v>114</v>
      </c>
      <c r="H9" s="18">
        <v>42278</v>
      </c>
      <c r="I9" s="18">
        <v>47848</v>
      </c>
      <c r="J9" s="9" t="s">
        <v>59</v>
      </c>
      <c r="K9" s="11" t="s">
        <v>53</v>
      </c>
      <c r="L9" s="9" t="s">
        <v>142</v>
      </c>
      <c r="M9" s="9"/>
      <c r="N9" s="99" t="s">
        <v>184</v>
      </c>
      <c r="O9" s="70"/>
      <c r="P9" s="70"/>
      <c r="Q9" s="71"/>
      <c r="R9" s="56">
        <v>4</v>
      </c>
      <c r="S9" s="56">
        <v>85</v>
      </c>
      <c r="T9" s="71"/>
      <c r="U9" s="71"/>
      <c r="V9" s="71"/>
      <c r="W9" s="71"/>
      <c r="X9" s="71"/>
    </row>
    <row r="10" spans="1:24" ht="55.2" x14ac:dyDescent="0.3">
      <c r="A10" s="8">
        <v>4</v>
      </c>
      <c r="B10" s="9" t="s">
        <v>15</v>
      </c>
      <c r="C10" s="9" t="s">
        <v>16</v>
      </c>
      <c r="D10" s="56" t="s">
        <v>108</v>
      </c>
      <c r="E10" s="57">
        <v>42298</v>
      </c>
      <c r="F10" s="56" t="s">
        <v>109</v>
      </c>
      <c r="G10" s="34" t="s">
        <v>110</v>
      </c>
      <c r="H10" s="18">
        <v>42370</v>
      </c>
      <c r="I10" s="57">
        <v>44197</v>
      </c>
      <c r="J10" s="9" t="s">
        <v>59</v>
      </c>
      <c r="K10" s="11" t="s">
        <v>53</v>
      </c>
      <c r="L10" s="9" t="s">
        <v>143</v>
      </c>
      <c r="M10" s="70"/>
      <c r="N10" s="99" t="s">
        <v>184</v>
      </c>
      <c r="O10" s="70"/>
      <c r="P10" s="70"/>
      <c r="Q10" s="71"/>
      <c r="R10" s="56">
        <v>110</v>
      </c>
      <c r="S10" s="56">
        <v>231</v>
      </c>
      <c r="T10" s="71"/>
      <c r="U10" s="71"/>
      <c r="V10" s="71"/>
      <c r="W10" s="71"/>
      <c r="X10" s="71"/>
    </row>
    <row r="11" spans="1:24" ht="82.8" x14ac:dyDescent="0.3">
      <c r="A11" s="8">
        <v>5</v>
      </c>
      <c r="B11" s="9" t="s">
        <v>15</v>
      </c>
      <c r="C11" s="9" t="s">
        <v>16</v>
      </c>
      <c r="D11" s="8" t="s">
        <v>266</v>
      </c>
      <c r="E11" s="15">
        <v>42446</v>
      </c>
      <c r="F11" s="17" t="s">
        <v>267</v>
      </c>
      <c r="G11" s="8" t="s">
        <v>268</v>
      </c>
      <c r="H11" s="15">
        <v>42491</v>
      </c>
      <c r="I11" s="15">
        <v>46387</v>
      </c>
      <c r="J11" s="8" t="s">
        <v>269</v>
      </c>
      <c r="K11" s="11"/>
      <c r="L11" s="78" t="s">
        <v>295</v>
      </c>
      <c r="M11" s="78" t="s">
        <v>288</v>
      </c>
      <c r="N11" s="78" t="s">
        <v>289</v>
      </c>
      <c r="O11" s="87">
        <v>42510</v>
      </c>
      <c r="P11" s="87">
        <v>42610</v>
      </c>
      <c r="Q11" s="130" t="s">
        <v>813</v>
      </c>
      <c r="R11" s="130">
        <v>33</v>
      </c>
      <c r="S11" s="130">
        <v>0</v>
      </c>
      <c r="T11" s="140" t="s">
        <v>796</v>
      </c>
      <c r="U11" s="140" t="s">
        <v>814</v>
      </c>
      <c r="V11" s="78"/>
      <c r="W11" s="78" t="s">
        <v>409</v>
      </c>
      <c r="X11" s="78" t="s">
        <v>410</v>
      </c>
    </row>
    <row r="12" spans="1:24" ht="69" x14ac:dyDescent="0.3">
      <c r="A12" s="8">
        <v>6</v>
      </c>
      <c r="B12" s="9" t="s">
        <v>15</v>
      </c>
      <c r="C12" s="9" t="s">
        <v>16</v>
      </c>
      <c r="D12" s="147" t="s">
        <v>335</v>
      </c>
      <c r="E12" s="18">
        <v>42510</v>
      </c>
      <c r="F12" s="9" t="s">
        <v>336</v>
      </c>
      <c r="G12" s="141" t="s">
        <v>337</v>
      </c>
      <c r="H12" s="18">
        <v>42522</v>
      </c>
      <c r="I12" s="18">
        <v>46022</v>
      </c>
      <c r="J12" s="138" t="s">
        <v>338</v>
      </c>
      <c r="K12" s="11"/>
      <c r="L12" s="169" t="s">
        <v>537</v>
      </c>
      <c r="M12" s="148" t="s">
        <v>349</v>
      </c>
      <c r="N12" s="148" t="s">
        <v>348</v>
      </c>
      <c r="O12" s="185" t="s">
        <v>366</v>
      </c>
      <c r="P12" s="148"/>
      <c r="Q12" s="150"/>
      <c r="R12" s="151">
        <v>0</v>
      </c>
      <c r="S12" s="151">
        <v>6</v>
      </c>
      <c r="T12" s="152">
        <v>137</v>
      </c>
      <c r="U12" s="152">
        <v>822</v>
      </c>
      <c r="V12" s="150"/>
      <c r="W12" s="150"/>
      <c r="X12" s="148" t="s">
        <v>400</v>
      </c>
    </row>
    <row r="13" spans="1:24" s="167" customFormat="1" ht="126.75" customHeight="1" x14ac:dyDescent="0.3">
      <c r="A13" s="147">
        <v>7</v>
      </c>
      <c r="B13" s="223" t="s">
        <v>46</v>
      </c>
      <c r="C13" s="223" t="s">
        <v>47</v>
      </c>
      <c r="D13" s="223" t="s">
        <v>367</v>
      </c>
      <c r="E13" s="223" t="s">
        <v>368</v>
      </c>
      <c r="F13" s="223" t="s">
        <v>369</v>
      </c>
      <c r="G13" s="223" t="s">
        <v>370</v>
      </c>
      <c r="H13" s="223"/>
      <c r="I13" s="223"/>
      <c r="J13" s="223" t="s">
        <v>59</v>
      </c>
      <c r="K13" s="223" t="s">
        <v>53</v>
      </c>
      <c r="L13" s="223" t="s">
        <v>371</v>
      </c>
      <c r="M13" s="223" t="s">
        <v>390</v>
      </c>
      <c r="N13" s="223" t="s">
        <v>391</v>
      </c>
      <c r="O13" s="223" t="s">
        <v>699</v>
      </c>
      <c r="P13" s="223" t="s">
        <v>392</v>
      </c>
      <c r="Q13" s="223"/>
      <c r="R13" s="223">
        <v>8</v>
      </c>
      <c r="S13" s="223">
        <v>14</v>
      </c>
      <c r="T13" s="223">
        <v>137</v>
      </c>
      <c r="U13" s="223">
        <v>3014</v>
      </c>
      <c r="V13" s="223"/>
      <c r="W13" s="223"/>
      <c r="X13" s="223"/>
    </row>
    <row r="14" spans="1:24" s="66" customFormat="1" ht="66" customHeight="1" x14ac:dyDescent="0.3">
      <c r="A14" s="147">
        <v>8</v>
      </c>
      <c r="B14" s="213" t="s">
        <v>372</v>
      </c>
      <c r="C14" s="213" t="s">
        <v>373</v>
      </c>
      <c r="D14" s="213" t="s">
        <v>374</v>
      </c>
      <c r="E14" s="213" t="s">
        <v>415</v>
      </c>
      <c r="F14" s="213" t="s">
        <v>375</v>
      </c>
      <c r="G14" s="213" t="s">
        <v>376</v>
      </c>
      <c r="H14" s="213"/>
      <c r="I14" s="213"/>
      <c r="J14" s="213" t="s">
        <v>377</v>
      </c>
      <c r="K14" s="213" t="s">
        <v>53</v>
      </c>
      <c r="L14" s="148" t="s">
        <v>378</v>
      </c>
      <c r="M14" s="148" t="s">
        <v>438</v>
      </c>
      <c r="N14" s="155"/>
      <c r="O14" s="155"/>
      <c r="P14" s="155"/>
      <c r="Q14" s="150"/>
      <c r="R14" s="150"/>
      <c r="S14" s="150"/>
      <c r="T14" s="150"/>
      <c r="U14" s="150"/>
      <c r="V14" s="150"/>
      <c r="W14" s="150"/>
      <c r="X14" s="150"/>
    </row>
    <row r="15" spans="1:24" s="66" customFormat="1" ht="62.25" customHeight="1" x14ac:dyDescent="0.3">
      <c r="A15" s="9">
        <v>9</v>
      </c>
      <c r="B15" s="145" t="s">
        <v>420</v>
      </c>
      <c r="C15" s="145" t="s">
        <v>47</v>
      </c>
      <c r="D15" s="145" t="s">
        <v>411</v>
      </c>
      <c r="E15" s="145" t="s">
        <v>421</v>
      </c>
      <c r="F15" s="145" t="s">
        <v>422</v>
      </c>
      <c r="G15" s="145" t="s">
        <v>423</v>
      </c>
      <c r="H15" s="145" t="s">
        <v>424</v>
      </c>
      <c r="I15" s="145" t="s">
        <v>425</v>
      </c>
      <c r="J15" s="145" t="s">
        <v>52</v>
      </c>
      <c r="K15" s="145" t="s">
        <v>53</v>
      </c>
      <c r="L15" s="77" t="s">
        <v>426</v>
      </c>
      <c r="M15" s="77" t="s">
        <v>431</v>
      </c>
      <c r="N15" s="77" t="s">
        <v>432</v>
      </c>
      <c r="O15" s="77" t="s">
        <v>433</v>
      </c>
      <c r="P15" s="77" t="s">
        <v>434</v>
      </c>
      <c r="Q15" s="77"/>
      <c r="R15" s="77">
        <v>5</v>
      </c>
      <c r="S15" s="77">
        <v>0</v>
      </c>
      <c r="T15" s="77">
        <v>137</v>
      </c>
      <c r="U15" s="77">
        <v>685</v>
      </c>
      <c r="V15" s="77"/>
      <c r="W15" s="77"/>
      <c r="X15" s="77"/>
    </row>
    <row r="16" spans="1:24" s="66" customFormat="1" ht="63.75" customHeight="1" x14ac:dyDescent="0.3">
      <c r="A16" s="9">
        <v>10</v>
      </c>
      <c r="B16" s="145" t="s">
        <v>420</v>
      </c>
      <c r="C16" s="145" t="s">
        <v>47</v>
      </c>
      <c r="D16" s="145" t="s">
        <v>427</v>
      </c>
      <c r="E16" s="145" t="s">
        <v>428</v>
      </c>
      <c r="F16" s="145" t="s">
        <v>429</v>
      </c>
      <c r="G16" s="145" t="s">
        <v>430</v>
      </c>
      <c r="H16" s="145" t="s">
        <v>424</v>
      </c>
      <c r="I16" s="145" t="s">
        <v>425</v>
      </c>
      <c r="J16" s="145" t="s">
        <v>52</v>
      </c>
      <c r="K16" s="145" t="s">
        <v>53</v>
      </c>
      <c r="L16" s="77" t="s">
        <v>426</v>
      </c>
      <c r="M16" s="77" t="s">
        <v>435</v>
      </c>
      <c r="N16" s="77" t="s">
        <v>436</v>
      </c>
      <c r="O16" s="77" t="s">
        <v>433</v>
      </c>
      <c r="P16" s="77" t="s">
        <v>434</v>
      </c>
      <c r="Q16" s="77"/>
      <c r="R16" s="77">
        <v>3</v>
      </c>
      <c r="S16" s="77">
        <v>1</v>
      </c>
      <c r="T16" s="77">
        <v>137</v>
      </c>
      <c r="U16" s="77">
        <v>548</v>
      </c>
      <c r="V16" s="77"/>
      <c r="W16" s="77"/>
      <c r="X16" s="77"/>
    </row>
    <row r="17" spans="1:26" s="66" customFormat="1" ht="89.25" customHeight="1" x14ac:dyDescent="0.3">
      <c r="A17" s="213">
        <v>11</v>
      </c>
      <c r="B17" s="147" t="s">
        <v>18</v>
      </c>
      <c r="C17" s="147" t="s">
        <v>16</v>
      </c>
      <c r="D17" s="147" t="s">
        <v>443</v>
      </c>
      <c r="E17" s="154">
        <v>42657</v>
      </c>
      <c r="F17" s="154" t="s">
        <v>412</v>
      </c>
      <c r="G17" s="213" t="s">
        <v>463</v>
      </c>
      <c r="H17" s="154">
        <v>42644</v>
      </c>
      <c r="I17" s="154">
        <v>51805</v>
      </c>
      <c r="J17" s="213" t="s">
        <v>413</v>
      </c>
      <c r="K17" s="214"/>
      <c r="L17" s="147" t="s">
        <v>437</v>
      </c>
      <c r="M17" s="176"/>
      <c r="N17" s="176"/>
      <c r="O17" s="149"/>
      <c r="P17" s="176"/>
      <c r="Q17" s="150"/>
      <c r="R17" s="151"/>
      <c r="S17" s="151"/>
      <c r="T17" s="152"/>
      <c r="U17" s="152"/>
      <c r="V17" s="150"/>
      <c r="W17" s="150"/>
      <c r="X17" s="150"/>
    </row>
    <row r="18" spans="1:26" s="312" customFormat="1" ht="89.25" customHeight="1" x14ac:dyDescent="0.3">
      <c r="A18" s="77">
        <v>12</v>
      </c>
      <c r="B18" s="78" t="s">
        <v>951</v>
      </c>
      <c r="C18" s="78" t="s">
        <v>952</v>
      </c>
      <c r="D18" s="78" t="s">
        <v>953</v>
      </c>
      <c r="E18" s="79">
        <v>43235</v>
      </c>
      <c r="F18" s="78" t="s">
        <v>958</v>
      </c>
      <c r="G18" s="307" t="s">
        <v>954</v>
      </c>
      <c r="H18" s="78" t="s">
        <v>955</v>
      </c>
      <c r="I18" s="78" t="s">
        <v>956</v>
      </c>
      <c r="J18" s="78" t="s">
        <v>59</v>
      </c>
      <c r="K18" s="78" t="s">
        <v>53</v>
      </c>
      <c r="L18" s="309" t="s">
        <v>957</v>
      </c>
      <c r="M18" s="309" t="s">
        <v>973</v>
      </c>
      <c r="N18" s="309" t="s">
        <v>974</v>
      </c>
      <c r="O18" s="309" t="s">
        <v>975</v>
      </c>
      <c r="P18" s="309" t="s">
        <v>976</v>
      </c>
      <c r="Q18" s="116"/>
      <c r="R18" s="310">
        <v>8</v>
      </c>
      <c r="S18" s="310">
        <v>11</v>
      </c>
      <c r="T18" s="310">
        <v>103.5</v>
      </c>
      <c r="U18" s="310">
        <v>1966.5</v>
      </c>
      <c r="V18" s="116"/>
      <c r="W18" s="116" t="s">
        <v>1051</v>
      </c>
      <c r="X18" s="116"/>
    </row>
    <row r="19" spans="1:26" s="66" customFormat="1" ht="41.4" x14ac:dyDescent="0.3">
      <c r="A19" s="77">
        <v>13</v>
      </c>
      <c r="B19" s="78" t="s">
        <v>572</v>
      </c>
      <c r="C19" s="268" t="s">
        <v>16</v>
      </c>
      <c r="D19" s="78" t="s">
        <v>762</v>
      </c>
      <c r="E19" s="79">
        <v>43028</v>
      </c>
      <c r="F19" s="78" t="s">
        <v>760</v>
      </c>
      <c r="G19" s="77" t="s">
        <v>761</v>
      </c>
      <c r="H19" s="79">
        <v>43027</v>
      </c>
      <c r="I19" s="79">
        <v>52231</v>
      </c>
      <c r="J19" s="78" t="s">
        <v>59</v>
      </c>
      <c r="K19" s="292"/>
      <c r="L19" s="78"/>
      <c r="M19" s="77" t="s">
        <v>768</v>
      </c>
      <c r="N19" s="77" t="s">
        <v>767</v>
      </c>
      <c r="O19" s="112">
        <v>43094</v>
      </c>
      <c r="P19" s="112">
        <v>43184</v>
      </c>
      <c r="Q19" s="303" t="s">
        <v>943</v>
      </c>
      <c r="R19" s="293">
        <v>0</v>
      </c>
      <c r="S19" s="293" t="s">
        <v>910</v>
      </c>
      <c r="T19" s="81">
        <v>103.5</v>
      </c>
      <c r="U19" s="81">
        <v>621</v>
      </c>
      <c r="V19" s="116"/>
      <c r="W19" s="116" t="s">
        <v>944</v>
      </c>
      <c r="X19" s="303" t="s">
        <v>945</v>
      </c>
      <c r="Y19" s="240">
        <v>3063.6</v>
      </c>
    </row>
    <row r="20" spans="1:26" s="312" customFormat="1" ht="82.8" x14ac:dyDescent="0.3">
      <c r="A20" s="77">
        <v>14</v>
      </c>
      <c r="B20" s="78" t="s">
        <v>29</v>
      </c>
      <c r="C20" s="77" t="s">
        <v>16</v>
      </c>
      <c r="D20" s="78" t="s">
        <v>907</v>
      </c>
      <c r="E20" s="79" t="s">
        <v>918</v>
      </c>
      <c r="F20" s="78" t="s">
        <v>919</v>
      </c>
      <c r="G20" s="307" t="s">
        <v>905</v>
      </c>
      <c r="H20" s="78" t="s">
        <v>920</v>
      </c>
      <c r="I20" s="78" t="s">
        <v>921</v>
      </c>
      <c r="J20" s="78" t="s">
        <v>59</v>
      </c>
      <c r="K20" s="308" t="s">
        <v>53</v>
      </c>
      <c r="L20" s="309" t="s">
        <v>906</v>
      </c>
      <c r="M20" s="77" t="s">
        <v>908</v>
      </c>
      <c r="N20" s="77" t="s">
        <v>909</v>
      </c>
      <c r="O20" s="112">
        <v>43193</v>
      </c>
      <c r="P20" s="313">
        <v>43284</v>
      </c>
      <c r="Q20" s="116"/>
      <c r="R20" s="293">
        <v>5</v>
      </c>
      <c r="S20" s="293">
        <v>0</v>
      </c>
      <c r="T20" s="81">
        <v>103.5</v>
      </c>
      <c r="U20" s="310">
        <v>517.5</v>
      </c>
      <c r="V20" s="116"/>
      <c r="W20" s="311" t="s">
        <v>946</v>
      </c>
      <c r="X20" s="311" t="s">
        <v>950</v>
      </c>
      <c r="Y20" s="314" t="s">
        <v>922</v>
      </c>
      <c r="Z20" s="312">
        <v>7693.49</v>
      </c>
    </row>
    <row r="21" spans="1:26" s="66" customFormat="1" ht="69" x14ac:dyDescent="0.3">
      <c r="A21" s="142">
        <v>15</v>
      </c>
      <c r="B21" s="228" t="s">
        <v>15</v>
      </c>
      <c r="C21" s="228" t="s">
        <v>16</v>
      </c>
      <c r="D21" s="9" t="s">
        <v>1075</v>
      </c>
      <c r="E21" s="18">
        <v>43326</v>
      </c>
      <c r="F21" s="9" t="s">
        <v>1076</v>
      </c>
      <c r="G21" s="304" t="s">
        <v>1078</v>
      </c>
      <c r="H21" s="18">
        <v>43337</v>
      </c>
      <c r="I21" s="18">
        <v>47118</v>
      </c>
      <c r="J21" s="51" t="s">
        <v>1077</v>
      </c>
      <c r="K21" s="11"/>
      <c r="L21" s="51" t="s">
        <v>1079</v>
      </c>
      <c r="M21" s="142" t="s">
        <v>1082</v>
      </c>
      <c r="N21" s="142" t="s">
        <v>1082</v>
      </c>
      <c r="O21" s="143" t="s">
        <v>1107</v>
      </c>
      <c r="P21" s="142"/>
      <c r="Q21" s="203" t="s">
        <v>1101</v>
      </c>
      <c r="R21" s="144">
        <v>51</v>
      </c>
      <c r="S21" s="144">
        <v>15</v>
      </c>
      <c r="T21" s="39">
        <v>103.5</v>
      </c>
      <c r="U21" s="39">
        <v>6831</v>
      </c>
      <c r="V21" s="71"/>
      <c r="W21" s="71"/>
      <c r="X21" s="71"/>
      <c r="Y21" s="14" t="s">
        <v>1102</v>
      </c>
    </row>
    <row r="22" spans="1:26" s="66" customFormat="1" ht="15" x14ac:dyDescent="0.25">
      <c r="A22" s="142"/>
      <c r="B22" s="9"/>
      <c r="C22" s="142"/>
      <c r="D22" s="9"/>
      <c r="E22" s="18"/>
      <c r="F22" s="9"/>
      <c r="G22" s="142"/>
      <c r="H22" s="18"/>
      <c r="I22" s="18"/>
      <c r="J22" s="142"/>
      <c r="K22" s="11"/>
      <c r="L22" s="51"/>
      <c r="M22" s="142"/>
      <c r="N22" s="142"/>
      <c r="O22" s="143"/>
      <c r="P22" s="142"/>
      <c r="Q22" s="71"/>
      <c r="R22" s="144"/>
      <c r="S22" s="144"/>
      <c r="T22" s="39"/>
      <c r="U22" s="39"/>
      <c r="V22" s="71"/>
      <c r="W22" s="71"/>
      <c r="X22" s="71"/>
    </row>
    <row r="23" spans="1:26" s="66" customFormat="1" ht="15" x14ac:dyDescent="0.25">
      <c r="A23" s="142"/>
      <c r="B23" s="9"/>
      <c r="C23" s="142"/>
      <c r="D23" s="9"/>
      <c r="E23" s="18"/>
      <c r="F23" s="9"/>
      <c r="G23" s="142"/>
      <c r="H23" s="18"/>
      <c r="I23" s="18"/>
      <c r="J23" s="142"/>
      <c r="K23" s="11"/>
      <c r="L23" s="51"/>
      <c r="M23" s="142"/>
      <c r="N23" s="142"/>
      <c r="O23" s="143"/>
      <c r="P23" s="142"/>
      <c r="Q23" s="71"/>
      <c r="R23" s="144"/>
      <c r="S23" s="144"/>
      <c r="T23" s="39"/>
      <c r="U23" s="39"/>
      <c r="V23" s="71"/>
      <c r="W23" s="71"/>
      <c r="X23" s="71"/>
    </row>
    <row r="24" spans="1:26" s="66" customFormat="1" ht="15" x14ac:dyDescent="0.25">
      <c r="A24" s="142"/>
      <c r="B24" s="9"/>
      <c r="C24" s="142"/>
      <c r="D24" s="9"/>
      <c r="E24" s="18"/>
      <c r="F24" s="9"/>
      <c r="G24" s="142"/>
      <c r="H24" s="18"/>
      <c r="I24" s="18"/>
      <c r="J24" s="142"/>
      <c r="K24" s="11"/>
      <c r="L24" s="51"/>
      <c r="M24" s="142"/>
      <c r="N24" s="142"/>
      <c r="O24" s="143"/>
      <c r="P24" s="142"/>
      <c r="Q24" s="71"/>
      <c r="R24" s="144"/>
      <c r="S24" s="144"/>
      <c r="T24" s="39"/>
      <c r="U24" s="39"/>
      <c r="V24" s="71"/>
      <c r="W24" s="71"/>
      <c r="X24" s="71"/>
    </row>
    <row r="25" spans="1:26" s="66" customFormat="1" ht="15" x14ac:dyDescent="0.25">
      <c r="A25" s="142"/>
      <c r="B25" s="9"/>
      <c r="C25" s="142"/>
      <c r="D25" s="9"/>
      <c r="E25" s="18"/>
      <c r="F25" s="9"/>
      <c r="G25" s="142"/>
      <c r="H25" s="18"/>
      <c r="I25" s="18"/>
      <c r="J25" s="142"/>
      <c r="K25" s="11"/>
      <c r="L25" s="51"/>
      <c r="M25" s="142"/>
      <c r="N25" s="142"/>
      <c r="O25" s="143"/>
      <c r="P25" s="142"/>
      <c r="Q25" s="71"/>
      <c r="R25" s="144"/>
      <c r="S25" s="144"/>
      <c r="T25" s="39"/>
      <c r="U25" s="39"/>
      <c r="V25" s="71"/>
      <c r="W25" s="71"/>
      <c r="X25" s="71"/>
    </row>
    <row r="26" spans="1:26" s="66" customFormat="1" ht="15" x14ac:dyDescent="0.25">
      <c r="A26" s="142"/>
      <c r="B26" s="9"/>
      <c r="C26" s="142"/>
      <c r="D26" s="9"/>
      <c r="E26" s="18"/>
      <c r="F26" s="9"/>
      <c r="G26" s="142"/>
      <c r="H26" s="18"/>
      <c r="I26" s="18"/>
      <c r="J26" s="142"/>
      <c r="K26" s="11"/>
      <c r="L26" s="51"/>
      <c r="M26" s="142"/>
      <c r="N26" s="142"/>
      <c r="O26" s="143"/>
      <c r="P26" s="142"/>
      <c r="Q26" s="71"/>
      <c r="R26" s="144"/>
      <c r="S26" s="144"/>
      <c r="T26" s="39"/>
      <c r="U26" s="39"/>
      <c r="V26" s="71"/>
      <c r="W26" s="71"/>
      <c r="X26" s="71"/>
    </row>
    <row r="27" spans="1:26" s="66" customFormat="1" ht="15" x14ac:dyDescent="0.25">
      <c r="A27" s="142"/>
      <c r="B27" s="9"/>
      <c r="C27" s="142"/>
      <c r="D27" s="9"/>
      <c r="E27" s="18"/>
      <c r="F27" s="9"/>
      <c r="G27" s="142"/>
      <c r="H27" s="18"/>
      <c r="I27" s="18"/>
      <c r="J27" s="142"/>
      <c r="K27" s="11"/>
      <c r="L27" s="51"/>
      <c r="M27" s="142"/>
      <c r="N27" s="142"/>
      <c r="O27" s="143"/>
      <c r="P27" s="142"/>
      <c r="Q27" s="71"/>
      <c r="R27" s="144"/>
      <c r="S27" s="144"/>
      <c r="T27" s="39"/>
      <c r="U27" s="39"/>
      <c r="V27" s="71"/>
      <c r="W27" s="71"/>
      <c r="X27" s="71"/>
    </row>
    <row r="28" spans="1:26" ht="15" x14ac:dyDescent="0.25">
      <c r="A28" s="8"/>
      <c r="B28" s="9"/>
      <c r="C28" s="8"/>
      <c r="D28" s="9"/>
      <c r="E28" s="18"/>
      <c r="F28" s="9"/>
      <c r="G28" s="46"/>
      <c r="H28" s="18"/>
      <c r="I28" s="18"/>
      <c r="J28" s="9"/>
      <c r="K28" s="11"/>
      <c r="L28" s="70"/>
      <c r="M28" s="70"/>
      <c r="N28" s="70"/>
      <c r="O28" s="70"/>
      <c r="P28" s="70"/>
      <c r="Q28" s="71"/>
      <c r="R28" s="71"/>
      <c r="S28" s="71"/>
      <c r="T28" s="71"/>
      <c r="U28" s="71"/>
      <c r="V28" s="71"/>
      <c r="W28" s="71"/>
      <c r="X28" s="71"/>
    </row>
    <row r="29" spans="1:26" ht="15" x14ac:dyDescent="0.25">
      <c r="A29" s="8"/>
      <c r="B29" s="9"/>
      <c r="C29" s="40"/>
      <c r="D29" s="56"/>
      <c r="E29" s="57"/>
      <c r="F29" s="56"/>
      <c r="G29" s="34"/>
      <c r="H29" s="42"/>
      <c r="I29" s="57"/>
      <c r="J29" s="41"/>
      <c r="K29" s="11"/>
      <c r="L29" s="70"/>
      <c r="M29" s="70"/>
      <c r="N29" s="70"/>
      <c r="O29" s="70"/>
      <c r="P29" s="70"/>
      <c r="Q29" s="71"/>
      <c r="R29" s="71"/>
      <c r="S29" s="71"/>
      <c r="T29" s="71"/>
      <c r="U29" s="71"/>
      <c r="V29" s="71"/>
      <c r="W29" s="71"/>
      <c r="X29" s="71"/>
    </row>
    <row r="30" spans="1:26" ht="15" x14ac:dyDescent="0.25">
      <c r="A30" s="3"/>
      <c r="B30" s="9"/>
      <c r="C30" s="9"/>
      <c r="D30" s="9"/>
      <c r="E30" s="9"/>
      <c r="F30" s="9"/>
      <c r="G30" s="9"/>
      <c r="H30" s="9"/>
      <c r="I30" s="9"/>
      <c r="J30" s="9"/>
      <c r="K30" s="12"/>
      <c r="L30" s="13"/>
      <c r="M30" s="13"/>
      <c r="N30" s="13"/>
      <c r="O30" s="13"/>
      <c r="P30" s="13"/>
      <c r="Q30" s="21"/>
      <c r="R30" s="21"/>
      <c r="S30" s="21"/>
      <c r="T30" s="21"/>
      <c r="U30" s="21"/>
      <c r="V30" s="21"/>
      <c r="W30" s="21"/>
      <c r="X30" s="71"/>
    </row>
    <row r="31" spans="1:26" x14ac:dyDescent="0.3">
      <c r="A31" s="3"/>
      <c r="B31" s="9"/>
      <c r="C31" s="9"/>
      <c r="D31" s="9"/>
      <c r="E31" s="9"/>
      <c r="F31" s="9"/>
      <c r="G31" s="9"/>
      <c r="H31" s="9"/>
      <c r="I31" s="9"/>
      <c r="J31" s="9"/>
      <c r="K31" s="12"/>
      <c r="L31" s="13"/>
      <c r="M31" s="13"/>
      <c r="N31" s="13"/>
      <c r="O31" s="13"/>
      <c r="P31" s="13"/>
      <c r="Q31" s="21"/>
      <c r="R31" s="21"/>
      <c r="S31" s="21"/>
      <c r="T31" s="21"/>
      <c r="U31" s="21"/>
      <c r="V31" s="21"/>
      <c r="W31" s="21"/>
      <c r="X31" s="71"/>
    </row>
    <row r="34" spans="4:10" x14ac:dyDescent="0.3">
      <c r="D34" s="1"/>
      <c r="E34" s="26"/>
      <c r="F34" s="26"/>
      <c r="G34" s="26"/>
      <c r="H34" s="26"/>
    </row>
    <row r="35" spans="4:10" x14ac:dyDescent="0.3">
      <c r="D35" s="369"/>
      <c r="E35" s="369"/>
      <c r="F35" s="369"/>
      <c r="G35" s="369"/>
      <c r="H35" s="369"/>
      <c r="I35" s="369"/>
      <c r="J35" s="369"/>
    </row>
    <row r="36" spans="4:10" x14ac:dyDescent="0.3">
      <c r="D36" s="369"/>
      <c r="E36" s="369"/>
      <c r="F36" s="369"/>
      <c r="G36" s="369"/>
      <c r="H36" s="369"/>
      <c r="I36" s="369"/>
      <c r="J36" s="369"/>
    </row>
  </sheetData>
  <mergeCells count="25">
    <mergeCell ref="D35:J35"/>
    <mergeCell ref="D36:J36"/>
    <mergeCell ref="P4:P5"/>
    <mergeCell ref="I1:K1"/>
    <mergeCell ref="G4:G5"/>
    <mergeCell ref="H4:I4"/>
    <mergeCell ref="J4:J5"/>
    <mergeCell ref="K4:K5"/>
    <mergeCell ref="L4:L5"/>
    <mergeCell ref="M4:M5"/>
    <mergeCell ref="N4:N5"/>
    <mergeCell ref="F3:H3"/>
    <mergeCell ref="X4:X5"/>
    <mergeCell ref="A4:A5"/>
    <mergeCell ref="B4:B5"/>
    <mergeCell ref="C4:C5"/>
    <mergeCell ref="D4:D5"/>
    <mergeCell ref="E4:F4"/>
    <mergeCell ref="O4:O5"/>
    <mergeCell ref="W4:W5"/>
    <mergeCell ref="Q4:Q5"/>
    <mergeCell ref="R4:S4"/>
    <mergeCell ref="T4:T5"/>
    <mergeCell ref="U4:U5"/>
    <mergeCell ref="V4:V5"/>
  </mergeCells>
  <hyperlinks>
    <hyperlink ref="G8" r:id="rId1"/>
    <hyperlink ref="G10" r:id="rId2"/>
  </hyperlinks>
  <pageMargins left="0.7" right="0.7" top="0.75" bottom="0.75" header="0.3" footer="0.3"/>
  <pageSetup paperSize="9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новгород</vt:lpstr>
      <vt:lpstr>боровичи</vt:lpstr>
      <vt:lpstr>старая русса</vt:lpstr>
      <vt:lpstr>валдай</vt:lpstr>
      <vt:lpstr>чудово</vt:lpstr>
      <vt:lpstr>окуловка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gridneva-oi</cp:lastModifiedBy>
  <cp:lastPrinted>2017-01-09T07:51:16Z</cp:lastPrinted>
  <dcterms:created xsi:type="dcterms:W3CDTF">2015-02-09T18:01:34Z</dcterms:created>
  <dcterms:modified xsi:type="dcterms:W3CDTF">2018-09-28T07:11:27Z</dcterms:modified>
</cp:coreProperties>
</file>